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oethosde-my.sharepoint.com/personal/kbitencourt_ethos_org_br/Documents/Área de Trabalho/"/>
    </mc:Choice>
  </mc:AlternateContent>
  <xr:revisionPtr revIDLastSave="870" documentId="8_{69568082-7B84-4CDC-9B97-F53419C494B8}" xr6:coauthVersionLast="47" xr6:coauthVersionMax="47" xr10:uidLastSave="{539F4A4B-A57C-4E40-A691-5E2F60C2622C}"/>
  <bookViews>
    <workbookView xWindow="-110" yWindow="-110" windowWidth="19420" windowHeight="10420" xr2:uid="{00000000-000D-0000-FFFF-FFFF00000000}"/>
  </bookViews>
  <sheets>
    <sheet name="FAQ" sheetId="1" r:id="rId1"/>
    <sheet name="Planilha1" sheetId="5" state="hidden" r:id="rId2"/>
    <sheet name="Dimensão Visão e Estratégia" sheetId="2" r:id="rId3"/>
    <sheet name="Dimensao Governança" sheetId="3" r:id="rId4"/>
    <sheet name="Dimensão Social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" l="1"/>
  <c r="D52" i="3"/>
  <c r="D102" i="3"/>
  <c r="D230" i="3"/>
  <c r="D55" i="2"/>
  <c r="D146" i="3"/>
  <c r="F10" i="2"/>
  <c r="D257" i="4"/>
  <c r="D220" i="4"/>
  <c r="D187" i="4"/>
  <c r="D139" i="4"/>
  <c r="D92" i="4"/>
  <c r="D224" i="3"/>
  <c r="D182" i="3"/>
  <c r="D96" i="3"/>
  <c r="D38" i="3"/>
  <c r="D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ID#AAAAh1WeOOU
jsoares    (2022-10-14 20:29:03)
Selecionar qual o Estágio no qual a empresa se enquadra</t>
        </r>
      </text>
    </comment>
    <comment ref="E42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ID#AAAAh1WeOOY
jsoares    (2022-10-14 20:29:03)
Utilize esse campo para justificar quando a empresa não se enquadra em um estágio ou quando o indicador não é aplicável a empresa</t>
        </r>
      </text>
    </comment>
    <comment ref="C55" authorId="0" shapeId="0" xr:uid="{DF491994-D3CF-4CF9-A6E6-123588AAF2B9}">
      <text>
        <r>
          <rPr>
            <sz val="11"/>
            <color theme="1"/>
            <rFont val="Calibri"/>
            <scheme val="minor"/>
          </rPr>
          <t>======
Selecionar qual o Estágio no qual a empresa acredita que 
se enquadra</t>
        </r>
      </text>
    </comment>
    <comment ref="E55" authorId="0" shapeId="0" xr:uid="{C10C2FB5-47D1-4CC2-8E88-0392C3FF402D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8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ID#AAAAh1WeON4
jsoares    (2022-10-14 20:29:03)
Selecionar qual o Estágio no qual a empresa se enquadra</t>
        </r>
      </text>
    </comment>
    <comment ref="E38" authorId="0" shapeId="0" xr:uid="{00000000-0006-0000-0200-00000A000000}">
      <text>
        <r>
          <rPr>
            <sz val="11"/>
            <color theme="1"/>
            <rFont val="Calibri"/>
            <scheme val="minor"/>
          </rPr>
          <t>======
ID#AAAAh1WeONk
jsoares    (2022-10-14 20:29:03)
Utilize esse campo para justificar quando a empresa não se enquadra em um estágio ou quando o indicador não é aplicável a empresa</t>
        </r>
      </text>
    </comment>
    <comment ref="C52" authorId="0" shapeId="0" xr:uid="{A92350E8-AF25-439C-88DF-47C1E82422C9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C96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ID#AAAAh1WeOO0
jsoares    (2022-10-14 20:29:03)
Selecionar qual o Estágio no qual a empresa se enquadra</t>
        </r>
      </text>
    </comment>
    <comment ref="E96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ID#AAAAh1WeOOI
jsoares    (2022-10-14 20:29:03)
Utilize esse campo para justificar quando a empresa não se enquadra em um estágio ou quando o indicador não é aplicável a empresa</t>
        </r>
      </text>
    </comment>
    <comment ref="C102" authorId="0" shapeId="0" xr:uid="{92BBF591-5A26-43D0-8070-A394C9300B45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C146" authorId="0" shapeId="0" xr:uid="{00000000-0006-0000-0200-000008000000}">
      <text>
        <r>
          <rPr>
            <sz val="11"/>
            <color theme="1"/>
            <rFont val="Calibri"/>
            <scheme val="minor"/>
          </rPr>
          <t>======
ID#AAAAh1WeON0
jsoares    (2022-10-14 20:29:03)
Selecionar qual o Estágio no qual a empresa se enquadra</t>
        </r>
      </text>
    </comment>
    <comment ref="E146" authorId="0" shapeId="0" xr:uid="{00000000-0006-0000-0200-000009000000}">
      <text>
        <r>
          <rPr>
            <sz val="11"/>
            <color theme="1"/>
            <rFont val="Calibri"/>
            <scheme val="minor"/>
          </rPr>
          <t>======
ID#AAAAh1WeONs
jsoares    (2022-10-14 20:29:03)
Utilize esse campo para justificar quando a empresa não se enquadra em um estágio ou quando o indicador não é aplicável a empresa</t>
        </r>
      </text>
    </comment>
    <comment ref="C182" authorId="0" shapeId="0" xr:uid="{00000000-0006-0000-0200-000007000000}">
      <text>
        <r>
          <rPr>
            <sz val="11"/>
            <color theme="1"/>
            <rFont val="Calibri"/>
            <scheme val="minor"/>
          </rPr>
          <t>======
ID#AAAAh1WeONw
jsoares    (2022-10-14 20:29:03)
Selecionar qual o Estágio no qual a empresa se enquadra</t>
        </r>
      </text>
    </comment>
    <comment ref="E182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ID#AAAAh1WeOO4
jsoares    (2022-10-14 20:29:03)
Utilize esse campo para justificar quando a empresa não se enquadra em um estágio ou quando o indicador não é aplicável a empresa</t>
        </r>
      </text>
    </comment>
    <comment ref="C224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ID#AAAAh1WeON8
jsoares    (2022-10-14 20:29:03)
Selecionar qual o Estágio no qual a empresa se enquadra</t>
        </r>
      </text>
    </comment>
    <comment ref="E224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ID#AAAAh1WeOOg
jsoares    (2022-10-14 20:29:03)
Utilize esse campo para justificar quando a empresa não se enquadra em um estágio ou quando o indicador não é aplicável a empresa</t>
        </r>
      </text>
    </comment>
    <comment ref="C230" authorId="0" shapeId="0" xr:uid="{EF63A954-04A8-42FE-8A5B-09EB1115A73C}">
      <text>
        <r>
          <rPr>
            <sz val="11"/>
            <color theme="1"/>
            <rFont val="Calibri"/>
            <scheme val="minor"/>
          </rPr>
          <t>======
ID#AAAAh1WeONw
jsoares    (2022-10-14 20:29:03)
Selecionar qual o Estágio no qual a empresa se enquadra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6" authorId="0" shapeId="0" xr:uid="{8E91EAE4-798F-4566-9960-AA4C364BB2A8}">
      <text>
        <r>
          <rPr>
            <sz val="11"/>
            <color theme="1"/>
            <rFont val="Calibri"/>
            <scheme val="minor"/>
          </rPr>
          <t>======
ID#AAAAh1WeOO8
jsoares    (2022-10-14 20:29:03)
Selecionar qual o Estágio no qual a empresa se enquadra</t>
        </r>
      </text>
    </comment>
    <comment ref="E46" authorId="0" shapeId="0" xr:uid="{3CCDBE82-9AC2-4D9D-AE7F-934A4F3D043A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  <comment ref="C92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ID#AAAAh1WeOO8
jsoares    (2022-10-14 20:29:03)
Selecionar qual o Estágio no qual a empresa se enquadra</t>
        </r>
      </text>
    </comment>
    <comment ref="E92" authorId="0" shapeId="0" xr:uid="{00000000-0006-0000-0300-00000B000000}">
      <text>
        <r>
          <rPr>
            <sz val="11"/>
            <color theme="1"/>
            <rFont val="Calibri"/>
            <scheme val="minor"/>
          </rPr>
          <t>======
ID#AAAAh1WeONo
jsoares    (2022-10-14 20:29:03)
Utilize esse campo para justificar quando a empresa não se enquadra em um estágio ou quando o indicador não é aplicável a empresa</t>
        </r>
      </text>
    </comment>
    <comment ref="C139" authorId="0" shapeId="0" xr:uid="{00000000-0006-0000-0300-000008000000}">
      <text>
        <r>
          <rPr>
            <sz val="11"/>
            <color theme="1"/>
            <rFont val="Calibri"/>
            <scheme val="minor"/>
          </rPr>
          <t>======
ID#AAAAh1WeOOM
jsoares    (2022-10-14 20:29:03)
Selecionar qual o Estágio no qual a empresa se enquadra</t>
        </r>
      </text>
    </comment>
    <comment ref="C187" authorId="0" shapeId="0" xr:uid="{00000000-0006-0000-0300-000007000000}">
      <text>
        <r>
          <rPr>
            <sz val="11"/>
            <color theme="1"/>
            <rFont val="Calibri"/>
            <scheme val="minor"/>
          </rPr>
          <t>======
ID#AAAAh1WeOOQ
jsoares    (2022-10-14 20:29:03)
Selecionar qual o Estágio no qual a empresa se enquadra</t>
        </r>
      </text>
    </comment>
    <comment ref="C220" authorId="0" shapeId="0" xr:uid="{00000000-0006-0000-0300-000006000000}">
      <text>
        <r>
          <rPr>
            <sz val="11"/>
            <color theme="1"/>
            <rFont val="Calibri"/>
            <scheme val="minor"/>
          </rPr>
          <t>======
ID#AAAAh1WeOOc
jsoares    (2022-10-14 20:29:03)
Selecionar qual o Estágio no qual a empresa se enquadra</t>
        </r>
      </text>
    </comment>
    <comment ref="C257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ID#AAAAh1WeOOw
jsoares    (2022-10-14 20:29:03)
Selecionar qual o Estágio no qual a empresa se enquadra</t>
        </r>
      </text>
    </comment>
  </commentList>
</comments>
</file>

<file path=xl/sharedStrings.xml><?xml version="1.0" encoding="utf-8"?>
<sst xmlns="http://schemas.openxmlformats.org/spreadsheetml/2006/main" count="752" uniqueCount="497">
  <si>
    <t xml:space="preserve">Dúvidas Frequentes </t>
  </si>
  <si>
    <t>1. Como participar?</t>
  </si>
  <si>
    <t xml:space="preserve">Para participar da pesquisa, acesse o site www.indicadoresethos.ethos.org.br, faça o cadastro de usuário e vinculação ao CNPJ da organização participante, caso ainda não possua, e responda o questionário. </t>
  </si>
  <si>
    <t>2. Como realizo o cadastro de usuário?</t>
  </si>
  <si>
    <t>3. Já cadastrei um usuário em outra edição, preciso fazer um novo cadastro?</t>
  </si>
  <si>
    <t>Não, você pode acessar a plataforma com o mesmo usuário e senha cadastrados anteriormente.</t>
  </si>
  <si>
    <t>4. Não lembro a senha, o que devo fazer?</t>
  </si>
  <si>
    <t>5. Já enviei a requisição de acesso, em quanto tempo será liberado?</t>
  </si>
  <si>
    <t>6. Como encontrar o questionário na plataforma?</t>
  </si>
  <si>
    <t>No Painel Principal, clique em Autodiagnósticos, depois em Guias Temáticos, selecione Pesquisa diversidade, equidade e inclusão , por fim, clique em Responder Questionário.</t>
  </si>
  <si>
    <t>7. Qual o prazo para responder o questionário?</t>
  </si>
  <si>
    <t>8. As informações são referentes a qual ano?</t>
  </si>
  <si>
    <t xml:space="preserve">Na pesquisa,  você deverá preencher com os dados do ano de 2024. Considerando o período de Janeiro a Novembro de 2024. </t>
  </si>
  <si>
    <t xml:space="preserve">9. A parte qualitativa não chegou a 100%. E agora? </t>
  </si>
  <si>
    <t>Em Relatório de Preenchimento será indicado com o ícone de um lápis o que está pendente. Verifique quais informações faltam, responda-as e libere o questionario.</t>
  </si>
  <si>
    <t>10. Para participar da primeira fase, precisarei enviar os dados quantitativos?</t>
  </si>
  <si>
    <t>11. Liberei as respostas, mas gostaria de altera-las. Como faço?</t>
  </si>
  <si>
    <t>Não é possível alterar as respostas após a liberação. Antes de libera-las no sistema você pode revisar as respostas fornecidas.</t>
  </si>
  <si>
    <t>12. Cheguei a 100%, mas esqueci de liberar as respostas. Minha participação será efetivada?</t>
  </si>
  <si>
    <t>Não, somente após a liberação das respostas no sistema a participação da sua organização será validada.</t>
  </si>
  <si>
    <t>13. Em qual momento terei acesso ao Relatório de diagnóstico?</t>
  </si>
  <si>
    <t>Após a liberação das respostas qualitativas, você obterá a sua nota. Empresas associadas ao Ethos, além disso, terão acesso ao relatório com análises comparativas.</t>
  </si>
  <si>
    <t>SIM</t>
  </si>
  <si>
    <t>Estágio 1</t>
  </si>
  <si>
    <t>Cumprimento e/ou tratativa inicial</t>
  </si>
  <si>
    <t>Fácil</t>
  </si>
  <si>
    <t>NÃO</t>
  </si>
  <si>
    <t>Estágio 2</t>
  </si>
  <si>
    <t>Iniciativas e Práticas</t>
  </si>
  <si>
    <t>Difícil</t>
  </si>
  <si>
    <t>Estágio 3</t>
  </si>
  <si>
    <t>Políticas, Procedimentos e Sistemas de Gestão</t>
  </si>
  <si>
    <t>Nenhum Estágio</t>
  </si>
  <si>
    <t>A empresa não se identifica em nenhum estágio - justifique no campo ao lado</t>
  </si>
  <si>
    <t>Documento de apoio para aplicação - Indicadores qualitativos</t>
  </si>
  <si>
    <t>Não se aplica</t>
  </si>
  <si>
    <t>O indicador não se aplica a - justifique no campo ao lado</t>
  </si>
  <si>
    <t>Dimensão</t>
  </si>
  <si>
    <t>Tema e Subtema</t>
  </si>
  <si>
    <t>Indicador:</t>
  </si>
  <si>
    <t xml:space="preserve">01 Estratégias para a promoção da diversidade, equidade e inclusão </t>
  </si>
  <si>
    <t>Visão e Estratégia</t>
  </si>
  <si>
    <t>Estágio</t>
  </si>
  <si>
    <t>Descrição da Binária</t>
  </si>
  <si>
    <t>Resposta ( sim / não )</t>
  </si>
  <si>
    <t>A empresa declara expressamente, em seus valores e princípios, o compromisso com a não discriminação e com a promoção da diversidade, equidade e inclusão.</t>
  </si>
  <si>
    <t xml:space="preserve">01.1.1 A empresa declara expressamente, em seus valores e princípios, o compromisso com a não discriminação e com a promoção da diversidade, equidade e inclusão. </t>
  </si>
  <si>
    <t xml:space="preserve">01.2.1 A empresa tem uma área, instância (um comitê, por exemplo) ou pessoa responsável por garantir a implementação de ações de promoção da diversidade, equidade e inclusão. </t>
  </si>
  <si>
    <t xml:space="preserve">A empresa tem uma área, instância (um comitê, por exemplo) ou pessoa responsável por garantir a implementação de ações de promoção da diversidade, equidade e inclusão. </t>
  </si>
  <si>
    <t xml:space="preserve">01.2.1.1 Se sim, o reporte da área, instância (um comitê, por exemplo) ou pessoa responsável se dá para o Conselho de Administração da empresa. </t>
  </si>
  <si>
    <t xml:space="preserve">01.2.1.2 Se sim, o reporte da área, instância (um comitê, por exemplo) ou pessoa responsável se dá para a Presidência da empresa. </t>
  </si>
  <si>
    <t xml:space="preserve">01.2.1.3 Se sim, o reporte da área, instância (um comitê, por exemplo) ou pessoa responsável se dá para uma Vice-Presidência da empresa. </t>
  </si>
  <si>
    <t xml:space="preserve">01.2.1.4 Se sim, o reporte da área, instância (um comitê, por exemplo) ou pessoa responsável se dá para uma Diretoria da empresa. </t>
  </si>
  <si>
    <t xml:space="preserve">A empresa contempla formalmente a promoção da diversidade, equidade e inclusão em seu planejamento estratégico. Alémdisso, adota posicionamento jurídico favorável à coleta de dados sobre cor ou raça, avalia riscos, e vê, nas ações de diversidade, equidade e inclusão, um meio de obter resultados positivos nos negócios.
</t>
  </si>
  <si>
    <t>01.3.1 A promoção da diversidade, equidade e inclusão consta do planejamento estratégico da empresa.</t>
  </si>
  <si>
    <t>01.3.2 A empresa, no último ano, ampliou os recursos para financiar ações de promoção da diversidade, equidade e inclusão.</t>
  </si>
  <si>
    <t>01.3.3 A empresa adota posicionamento jurídico favorável à coleta de dados sobre cor ou raça, considerando a metodologia e as categorias estabelecidas pelo IBGE.</t>
  </si>
  <si>
    <t xml:space="preserve">01.3.4 A empresa avalia os riscos estratégicos, financeiros, regulatórios, operacionais ou reputacionais relacionados à diversidade.   </t>
  </si>
  <si>
    <t>01.3.4.1 Em caso positivo, a empresa gerencia esses riscos.</t>
  </si>
  <si>
    <t xml:space="preserve">01.3.5 A empresa promove a diversidade, equidade e inclusão como um meio sustentável de obter resultados positivos nos negócios. </t>
  </si>
  <si>
    <t>01.3.5.1 Em caso positivo, os resultados esperados estão relacionados à inovação no desenvolvimento de produtos ou serviços.</t>
  </si>
  <si>
    <t>01.3.5.2 Em caso positivo, os resultados esperados estão relacionados à diminuição dos riscos de saúde e segurança.</t>
  </si>
  <si>
    <t>01.3.5.3 Em caso positivo, os resultados esperados estão relacionados à atração e retenção de talentos.</t>
  </si>
  <si>
    <t>01.3.5.4 Em caso positivo, os resultados esperados estão relacionados à melhoria do clima organizacional.</t>
  </si>
  <si>
    <t>01.3.5.5 Em caso positivo, os resultados esperados estão relacionados ao aumento da produtividade.</t>
  </si>
  <si>
    <t>Estágio 4</t>
  </si>
  <si>
    <t xml:space="preserve">A empresa realiza censo interno periodicamente, considerando diferentes recortes de diversidade, e avalia a percepção e satisfação de empregados e empregadas sobre suas iniciativas voltadas para a promoção da diversidade, equidade e inclusão. Define que a liderança da área ou instância responsável por garantir a implementação de iniciativas de inclusão seja ocupada por profissionais de grupo subrepresentados, como mulheres,   pessoas negras, pessoas com deficiência, pessoas LGBTI+ entre outros. Avalia o impacto de suas ações inclusivas na geração de valor para os negócios. Além disso, participa ativamente de ações coletivas e de políticas públicas voltadas para a inclusão.
</t>
  </si>
  <si>
    <t>01.4.1 A empresa realiza censo interno periodicamente, com análise de perfil e trajetória de seus (suas) empregados (as), evidenciando os recortes e dados raciais, de gênero, de pessoas com deficiência, orientação sexual, identidade de gênero e geracionais, entre outros.</t>
  </si>
  <si>
    <t>01.4.2 A empresa avalia, periodicamente, a percepção e satisfação de empregados e empregadas sobre suas iniciativas voltadas para a promoção da diversidade, equidade e inclusão e percepção de ambiência segura, justa e equitativa para todos independente do marcador social.</t>
  </si>
  <si>
    <t>01.4.3 A área responsável por garantir a implementação de ações inclusivas é liderada por profissionais de grupos  subrepresentados, como mulheres, pessoas negras, pessoas com deficiência, pessoas LGBTI+, entre outros.</t>
  </si>
  <si>
    <t>01.4.4 A empresa avalia o impacto, na geração de valor para os negócios, de suas ações inclusivas.</t>
  </si>
  <si>
    <t>01.4.5 A empresa se envolve na elaboração, aperfeiçoamento, execução, monitoramento ou avaliação de políticas públicas relacionadas aos direitos das mulheres, pessoas negras, pessoas com deficiência ou pessoas LGBTI+.</t>
  </si>
  <si>
    <t>01.4.6 A empresa participa ativamente de ações coletivas (pactos empresariais, movimentos, acordos setoriais, coalizões, redes, fóruns, entre outros) voltadas para a promoção da diversidade, equidade e inclusão.</t>
  </si>
  <si>
    <t xml:space="preserve">Práticas adicionais - se for o caso de que a organização se classifique </t>
  </si>
  <si>
    <t>Resposta</t>
  </si>
  <si>
    <t>Descrever a prática</t>
  </si>
  <si>
    <t>A empresa tem uma prática que não está contemplada nestas questões binárias que justifica a escolha do estágio. Em caso positivo descrever:</t>
  </si>
  <si>
    <t xml:space="preserve">Estágio no qual a empresa se enquadra: </t>
  </si>
  <si>
    <r>
      <t xml:space="preserve">Justifique no campo abaixo quando o Indicador </t>
    </r>
    <r>
      <rPr>
        <u/>
        <sz val="9"/>
        <color theme="1"/>
        <rFont val="Poppins"/>
      </rPr>
      <t>não se aplica</t>
    </r>
    <r>
      <rPr>
        <sz val="9"/>
        <color theme="1"/>
        <rFont val="Poppins"/>
      </rPr>
      <t xml:space="preserve"> ou a empresa </t>
    </r>
    <r>
      <rPr>
        <u/>
        <sz val="9"/>
        <color theme="1"/>
        <rFont val="Poppins"/>
      </rPr>
      <t>não se enquadra</t>
    </r>
    <r>
      <rPr>
        <sz val="9"/>
        <color theme="1"/>
        <rFont val="Poppins"/>
      </rPr>
      <t xml:space="preserve"> em nenhum estágio:</t>
    </r>
  </si>
  <si>
    <t>Pergunta descritiva</t>
  </si>
  <si>
    <t>Os resultados esperados estão relacionados a outros aspectos que não foram citados
anteriormente? Descreva:</t>
  </si>
  <si>
    <t xml:space="preserve">Praticas Adicionais </t>
  </si>
  <si>
    <t>Caso a empresa tenha uma ou mais práticas que não estejam contempladas nestas questões binárias e que justifiquem a escolha do estágio, descreva-as:</t>
  </si>
  <si>
    <r>
      <rPr>
        <b/>
        <sz val="9"/>
        <color rgb="FFED7D31"/>
        <rFont val="Poppins"/>
      </rPr>
      <t>Pergunta Descritiva:</t>
    </r>
    <r>
      <rPr>
        <sz val="9"/>
        <color rgb="FF000000"/>
        <rFont val="Poppins"/>
      </rPr>
      <t xml:space="preserve">
</t>
    </r>
  </si>
  <si>
    <t xml:space="preserve">D 01.1 Os resultados esperados estão relacionados a outros aspectos que não foram citados anteriormente? Descreva:
</t>
  </si>
  <si>
    <t xml:space="preserve">Estágio no qual a empresa acredita que se enquadra: </t>
  </si>
  <si>
    <r>
      <t xml:space="preserve">Justifique no campo abaixo quando o Indicador </t>
    </r>
    <r>
      <rPr>
        <u/>
        <sz val="8"/>
        <color theme="1"/>
        <rFont val="Poppins"/>
      </rPr>
      <t>não se aplica</t>
    </r>
    <r>
      <rPr>
        <sz val="8"/>
        <color theme="1"/>
        <rFont val="Poppins"/>
      </rPr>
      <t xml:space="preserve"> ou a empresa </t>
    </r>
    <r>
      <rPr>
        <u/>
        <sz val="8"/>
        <color theme="1"/>
        <rFont val="Poppins"/>
      </rPr>
      <t>não se enquadra</t>
    </r>
    <r>
      <rPr>
        <sz val="8"/>
        <color theme="1"/>
        <rFont val="Poppins"/>
      </rPr>
      <t xml:space="preserve"> em nenhum estágio:</t>
    </r>
  </si>
  <si>
    <t xml:space="preserve">SIM </t>
  </si>
  <si>
    <t>Eficiência</t>
  </si>
  <si>
    <t>02 Diversidade e Governança</t>
  </si>
  <si>
    <t>Governança e Gestão</t>
  </si>
  <si>
    <t>Governança Organizacional &gt;&gt; Governança e Conduta</t>
  </si>
  <si>
    <t>Respostas (sim/ não</t>
  </si>
  <si>
    <t>O compromisso da empresa com a agenda da promoção da diversidade, equidade e inclusão é formalizado e divulgado ao público interno e se desdobra em diretrizes de atuação especificas para cada um dos grupos subrepresentados (mulheres, pessoas negras, pessoas LGBTI+, pessoas com deficiência, entre outros).</t>
  </si>
  <si>
    <t>02.1.1 O compromisso da empresa com a agenda da promoção da diversidade, equidade e inclusão é formalizado e divulgado ao público interno.</t>
  </si>
  <si>
    <t>02.1.2 O compromisso da empresa com a agenda da promoção da diversidade, equidade e inclusão se desdobra em diretrizes de atuação especificas para cada um dos grupos subrepresentados (mulheres, pessoas negras, pessoas LGBTI+, pessoas com deficiência, entre outros).</t>
  </si>
  <si>
    <t xml:space="preserve">O compromisso com a não discriminação e com a promoção da diversidade, equidade e inclusão consta do código de conduta da empresa e da agenda da liderança da empresa. Além disso, diversidade, equidade e inclusão é tema de diálogo com diferentes stakeholders.
</t>
  </si>
  <si>
    <t xml:space="preserve">02.2.1 O compromisso com a não discriminação e com a promoção da diversidade, equidade e inclusão consta do código de conduta da empresa e nos treinamentos iniciais (onboarding). </t>
  </si>
  <si>
    <t xml:space="preserve"> 02.2.1.1 Em caso positivo, o código de conduta menciona explicitamente indígenas. </t>
  </si>
  <si>
    <r>
      <rPr>
        <b/>
        <sz val="8"/>
        <color theme="1"/>
        <rFont val="Poppins"/>
      </rPr>
      <t xml:space="preserve"> </t>
    </r>
    <r>
      <rPr>
        <sz val="8"/>
        <color theme="1"/>
        <rFont val="Poppins"/>
      </rPr>
      <t>02.2.1.2 Em caso positivo, o código de conduta menciona explicitamente jovens.</t>
    </r>
  </si>
  <si>
    <t>02.2.1.3 Em caso positivo, o código de conduta menciona explicitamente maiores de 45 anos.</t>
  </si>
  <si>
    <t xml:space="preserve"> 02.2.1.4 Em caso positivo, o código de conduta menciona explicitamente mulheres.</t>
  </si>
  <si>
    <t>02.2.1.5 Em caso positivo, o código de conduta menciona explicitamente pessoas negras.</t>
  </si>
  <si>
    <t>02.2.1.6 Em caso positivo, o código de conduta menciona explicitamente pessoas com deficiência.</t>
  </si>
  <si>
    <t>02.2.1.7 Em caso positivo, o código de conduta menciona explicitamente pessoas  LGBTI+.</t>
  </si>
  <si>
    <t xml:space="preserve"> 02.2.1.8 Em caso positivo, o código de conduta menciona explicitamente pessoas refugiadas ou em situação de refúgio. </t>
  </si>
  <si>
    <t xml:space="preserve">02.2.2 A empresa inclui a diversidade, equidade e inclusão como um tema no diálogo com diferentes stakeholders, como consumidores ou clientes, fornecedores, academia, concorrentes, mídia, entre outros.  </t>
  </si>
  <si>
    <t>A empresa tem procedimentos formais para sanção e punição de práticas discriminatórias. Além disso, possui mecanismos para prestação de contas dos resultados, destacando informações
relacionadas à promoção da diversidade, equidade e inclusão.</t>
  </si>
  <si>
    <t xml:space="preserve">02.3.1 A empresa prevê e aplica medidas disciplinares, sanções e punições para práticas discriminatórias, de forma proporcional à gravidade dos atos cometidos, sendo aplicáveis a todos os empregados, incluindo lideranças e membros da governança. </t>
  </si>
  <si>
    <t>02.3.2 A empresa tem procedimentos formais de prestação de contas dos resultados, destacando informações relacionadas à promoção da diversidade, equidade e inclusão.</t>
  </si>
  <si>
    <t>A empresa considera a promoção da diversidade, equidade e inclusão em avaliações e revisões periódicas dos processos de governança, políticas e/ou documentos institucionais, ajustando-os de acordo com as análises dos impactos das
ações inclusivas. Também inclui metas relacionadas à promoção da diversidade, equidade e inclusão na avaliação de executivos e nos programas de remuneração variável.</t>
  </si>
  <si>
    <t>02.4.1 A empresa considera a promoção da diversidade, equidade e inclusão em avaliações e revisões periódicas dos processos de governança, políticas e/ou documentos institucionais, ajustando-os de acordo com as análises dos impactos das ações inclusivas.</t>
  </si>
  <si>
    <t>02.4.2 A empresa inclui metas relacionadas à promoção da diversidade, equidade e inclusão na avaliação de executivos.</t>
  </si>
  <si>
    <t>02.4.3 Os programas de remuneração variável da empresa incluem como aspecto de reconhecimento os resultados de promoção da diversidade, equidade e inclusão.</t>
  </si>
  <si>
    <t>Praticas adicionais</t>
  </si>
  <si>
    <t>De 19 a 24 anos</t>
  </si>
  <si>
    <t>D 02.1 O código de conduta menciona explicitamente outros aspectos que não foram citados
anteriormente? Descreva:</t>
  </si>
  <si>
    <t>De 25 a 34 anos</t>
  </si>
  <si>
    <t xml:space="preserve">De 35 a 44 anos </t>
  </si>
  <si>
    <t>Perfil do (a) Principal executivo(a) - Cargo mais alto da organização, que possa ser alcançado por ascensão</t>
  </si>
  <si>
    <t>Perfil do (a) Principal executivo(a): Gênero</t>
  </si>
  <si>
    <t>Perfil do(a) Principal executivo(a): Cor/ raça</t>
  </si>
  <si>
    <t>Perfil do (a) Principal executivo(a): Existência/ tipo de deficiência</t>
  </si>
  <si>
    <t>Perfil do (a) Principal executivo(a): Se reabilitado indicar qual o tipo de deficiência</t>
  </si>
  <si>
    <t>Perfil do(a) Principal executivo(a): Faixa etária</t>
  </si>
  <si>
    <t>Perfil do(a) Principal executivo(a): Escolaridade</t>
  </si>
  <si>
    <t>Pós-graduação/ especialização</t>
  </si>
  <si>
    <t>03 Cultura Organizacional</t>
  </si>
  <si>
    <t xml:space="preserve">A empresa comunica a seus (suas) empregados (as) os objetivos e resultados esperados com as ações de promoção da diversidade, equidade e inclusão.
</t>
  </si>
  <si>
    <t>03.1.1 A empresa comunica a seus (suas) empregados (as) os objetivos e resultados esperados com as ações de promoção da diversidade, equidade e inclusão.</t>
  </si>
  <si>
    <t xml:space="preserve">A empresa faz diagnósticos de sua cultura organizacional para reconhecer as eventuais barreiras e os aspectos favoráveis à promoção da diversidade, equidade e inclusão. Além disso, capacita empregados (as) de diferentes níveis hierárquicos sobre vieses inconscientes e estereótipos.
</t>
  </si>
  <si>
    <t xml:space="preserve">03.2.1 A empresa faz diagnósticos de sua cultura organizacional para reconhecer as eventuais barreiras e os aspectos favoráveis à promoção da diversidade, equidade e inclusão.  </t>
  </si>
  <si>
    <t>03.2.1.1 O conteúdo desses diagnósticos envolve a dimensão do trabalho do cuidado, na perspectiva de equilíbrio do trabalho e família de maneira igualitária para homens e mulheres.</t>
  </si>
  <si>
    <t xml:space="preserve">03.2.2 A empresa capacita empregados(as) de diferentes níveis hierárquicos sobre vieses inconscientes e estereótipos.    </t>
  </si>
  <si>
    <t xml:space="preserve"> 03.2.2.1 Se sim, essas capacitações atingem até 25% de seus(suas) empregados(as). </t>
  </si>
  <si>
    <t xml:space="preserve"> 03.2.2.2 Se sim, essas capacitações atingem de 25% a 50% de seus(suas) empregados(as). </t>
  </si>
  <si>
    <t xml:space="preserve">03.2.2.3 Se sim, essas capacitações atingem de 50% a 75% de seus empregados. </t>
  </si>
  <si>
    <t xml:space="preserve"> 03.2.2.4 Se sim, essas capacitações atingem de 75% a 100% de seus(suas)  empregados(as). </t>
  </si>
  <si>
    <t>03.2.2.5  As estratégias de superação desses vieses inconscientes e estereótipos abordam combate à xenofobia.</t>
  </si>
  <si>
    <t>03.2.2.6 As estratégias de superação desses vieses inconscientes e estereótipos abordam combate ao etarismo.</t>
  </si>
  <si>
    <t xml:space="preserve"> 03.2.2.7 As estratégias de superação desses vieses inconscientes e estereótipos abordam combate ao machismo.</t>
  </si>
  <si>
    <t>03.2.2.8 As estratégias de superação desses vieses inconscientes e estereótipos abordam combate à tradicional divisão de papéis sociais, que atribui o trabalho do cuidado, principalmente (quando não) exclusivamente às mulheres.</t>
  </si>
  <si>
    <t>03.2.2.9 As estratégias de superação desses vieses inconscientes e estereótipos abordam combate ao racismo.</t>
  </si>
  <si>
    <t>03.2.2.10 As estratégias de superação desses vieses inconscientes e estereótipos abordam combate ao capacitismo.</t>
  </si>
  <si>
    <t>03.2.2.11 As estratégias de superação desses vieses inconscientes e estereótipos abordam combate à LGBTI+fobia.</t>
  </si>
  <si>
    <t>A empresa estimula a criação de grupos de afinidade voltados para profissionais de grupos subrepresentados. Avalia dados das pesquisas de clima organizacional. Na análise, considera recortes de diversidade. Além disso,
capacita gestores e lideranças sobre vieses inconscientes nos processos de avaliação de desempenho e aplica as mesmas políticas de treinamento e integração a novos (as) empregados (as)  (com ou sem deficiência).</t>
  </si>
  <si>
    <t>03.3.1 A empresa estimula a criação de grupos de afinidade voltados para os diferentes aspectos da diversidade.</t>
  </si>
  <si>
    <t xml:space="preserve"> 03.3.1.1 Se sim, no último ano, os grupos de afinidade existentes foram com foco em indígenas.</t>
  </si>
  <si>
    <t xml:space="preserve"> 03.3.1.2 Se sim, no último ano, os grupos de afinidade existentes foram com foco em jovens.</t>
  </si>
  <si>
    <t xml:space="preserve"> 03.3.1.3 Se sim, no último ano, os grupos de afinidade existentes foram com foco em maiores de 45 anos.</t>
  </si>
  <si>
    <t xml:space="preserve"> 03.3.1.4 Se sim, no último ano, os grupos de afinidade existentes foram com foco em mulheres. </t>
  </si>
  <si>
    <t xml:space="preserve"> 03.3.1.5 Se sim, no último ano, os grupos de afinidade existentes foram com foco em pessoas negras.</t>
  </si>
  <si>
    <t xml:space="preserve"> 03.3.1.6 Se sim, no último ano, os grupos de afinidade existentes foram com foco em pessoas com deficiência.</t>
  </si>
  <si>
    <t xml:space="preserve"> 03.3.1.7 Se sim, no último ano, os grupos de afinidade existentes foram com foco em pessoas LGBTI+.</t>
  </si>
  <si>
    <t>03.3.1.8 Se sim, no último ano, a empresa estabeleceu um grupo de afinidade interseccional.</t>
  </si>
  <si>
    <t xml:space="preserve">03.3.2 A empresa avalia os dados das pesquisas de clima organizacional, levando em consideração os recortes de diversidade. </t>
  </si>
  <si>
    <t xml:space="preserve">03.3.3 A empresa capacita gestores e lideranças sobre vieses inconscientes nos processos de avaliação de desempenho e em todas as etapas do ciclo de vida do(as) empregado (a),  (seleção, contratação, promoção e remuneração). </t>
  </si>
  <si>
    <t>03.3.3.1 As estratégias de capacitação abordam a superação de vieses inconscientes e estereótipos baseados nos papéis gênero   .</t>
  </si>
  <si>
    <t xml:space="preserve">03.3.4 A empresa realiza treinamento de letramento racial para seus profissionais em nível executivo. </t>
  </si>
  <si>
    <t xml:space="preserve">03.3.5 A empresa realiza treinamento de letramento racial para seus profissionais em nível gerencial. </t>
  </si>
  <si>
    <t xml:space="preserve">03.3.6 A empresa realiza treinamento de letramento de questões de gênero para seus profissionais em nível executivo. </t>
  </si>
  <si>
    <t>03.3.6.1 O treinamento inclui a desconstrução dos estereótipos relacionados à divisão de papéis de gênero no ambiente de trabalho e à corresponsabilização social pelo trabalho do  cuidado.</t>
  </si>
  <si>
    <t xml:space="preserve">03.3.7 A empresa realiza treinamento de letramento de questões de gênero para seus profissionais em nível gerencial. </t>
  </si>
  <si>
    <t>03.3.8 A empresa aplica as mesmas políticas de integração a novos (as) empregados (as) (com e sem deficiência), adaptando-a às necessidades de acessibilidade dos(as) profissionais com deficiência.</t>
  </si>
  <si>
    <t>Empregados (as) de diferentes áreas e origens atuam como embaixadores do tema na empresa, no intuito de engajar demais empregados no diálogo e desenvolvimento de ações inclusivas.</t>
  </si>
  <si>
    <t xml:space="preserve">03.4.1 Empregados (as) de diferentes áreas e origens atuam como embaixadores do tema na empresa, no intuito de engajar demais empregados (as) no diálogo e desenvolvimento de ações inclusivas. </t>
  </si>
  <si>
    <t>Respostas</t>
  </si>
  <si>
    <t>Descritiva: D03.1 A empresa estimula a criação de grupos de afinidade voltados para os diferentes
aspectos da diversidade, que não foram citados anteriormente? Descreva:</t>
  </si>
  <si>
    <t xml:space="preserve">04 Desenho Universal </t>
  </si>
  <si>
    <t>Práticas de operação e gestão &gt;&gt; Sistemas de Gestão</t>
  </si>
  <si>
    <t>A área responsável pela implementação de ações inclusivas tem conhecimento sobre os princípios de desenho universal. Além disso, a empresa disponibiliza sistemas de comunicação para pessoas com dificuldade de locomoção e que trabalhem sozinhas, a fim de que solicitem ajuda quando necessário.</t>
  </si>
  <si>
    <t>04.1.1 A área responsável por garantir a implementação de ações inclusivas tem conhecimento sobre os princípios do desenho universal.</t>
  </si>
  <si>
    <t>04.1.2 A empresa disponibiliza sistemas de comunicação para pessoas com baixa mobilidade e que trabalhem sozinhas, a fim de que solicitem apoio quando necessário.</t>
  </si>
  <si>
    <t>A empresa disponibiliza instrumentos de comunicação adaptada para empregados (as) e promoveu as adaptações necessárias a fim de ampliar a acessibilidade de suas instalações, seguindo a NBR 9.050/15.</t>
  </si>
  <si>
    <t>04.2.1 A empresa oferece acessibilidade comunicacional para treinamentos iniciais e técnicos.</t>
  </si>
  <si>
    <t>04.2.2 A empresa oferece acessibilidade digital, como softwares de leitura.</t>
  </si>
  <si>
    <t>04.2.3 A empresa promove as adaptações arquitetônicas necessárias para ampliar a acessibilidade de suas instalações.</t>
  </si>
  <si>
    <t>04.2.3.1 Se sim, as adaptações contemplam calçadas.</t>
  </si>
  <si>
    <t>04.2.3.2 Se sim, as adaptações contemplam estacionamento de uso público.</t>
  </si>
  <si>
    <t xml:space="preserve"> 04.2.3.3 Se sim, as adaptações contemplam a edificação.</t>
  </si>
  <si>
    <t xml:space="preserve"> 04.2.3.4 Se sim, as adaptações contemplam circulação externa.</t>
  </si>
  <si>
    <t xml:space="preserve"> 04.2.3.5 Se sim, as adaptações contemplam circulação interna.</t>
  </si>
  <si>
    <t xml:space="preserve"> 04.2.3.6 Se sim, as adaptações contemplam portas.</t>
  </si>
  <si>
    <t xml:space="preserve"> 04.2.3.7 Se sim, as adaptações contemplam circulação vertical (elevadores ou plataformas).</t>
  </si>
  <si>
    <t xml:space="preserve"> 04.2.3.8 Se sim, as adaptações contemplam rampas.</t>
  </si>
  <si>
    <t>04.2.3.9 Se sim, as adaptações contemplam escadas.</t>
  </si>
  <si>
    <r>
      <rPr>
        <b/>
        <sz val="8"/>
        <color theme="1"/>
        <rFont val="Poppins"/>
      </rPr>
      <t xml:space="preserve"> </t>
    </r>
    <r>
      <rPr>
        <sz val="8"/>
        <color theme="1"/>
        <rFont val="Poppins"/>
      </rPr>
      <t>04.2.3.10 Se sim, as adaptações contemplam sanitário acessível.</t>
    </r>
  </si>
  <si>
    <t xml:space="preserve"> 04.2.3.11 Se sim, as adaptações contemplam equipamentos de proteção individual (EPIs).</t>
  </si>
  <si>
    <t xml:space="preserve"> 04.2.3.12 Se sim, as adaptações contemplam mobiliário.</t>
  </si>
  <si>
    <t xml:space="preserve"> 04.2.3.13 Se sim, a empresa providencia recursos de acessibilidade no ambiente doméstico, para o caso de home office parcial ou integral.</t>
  </si>
  <si>
    <t xml:space="preserve">04.2.4 A empresa promove as adaptações comunicacionais necessárias para ampliar a acessibilidade aos (às)  empregados (as). </t>
  </si>
  <si>
    <t xml:space="preserve"> 04.2.4.1 Se sim, as adaptações contemplam intérprete de LIBRAS</t>
  </si>
  <si>
    <t xml:space="preserve"> 04.2.4.2 Se sim, as adaptações contemplam sinalização visual.</t>
  </si>
  <si>
    <t xml:space="preserve"> 04.2.4.3 Se sim, as adaptações contemplam audiodescrição.</t>
  </si>
  <si>
    <t xml:space="preserve"> 04.2.4.4 Se sim, as adaptações contemplam braile.</t>
  </si>
  <si>
    <t xml:space="preserve"> 04.2.4.5 Se sim, as adaptações contemplam tecnologias assistivas. </t>
  </si>
  <si>
    <t xml:space="preserve"> 04.2.4.6 Se sim, as adaptações contemplam adaptações customizadas.</t>
  </si>
  <si>
    <t>A empresa dispõe de políticas que contribuem para a mobilidade dos profissionais com deficiência.</t>
  </si>
  <si>
    <t>04.3.1 A empresa possui políticas de transporte que priorizam o acesso à organização com equidade (por exemplo, vagas reservadas a pessoas com deficiência).</t>
  </si>
  <si>
    <t>04.3.2 A empresa avalia o trajeto dos (as) empregados (as) com deficiência para tratar da mobilidade com eficiência e pondera sobre o uso do transporte público, que deve ser feito com segurança e autonomia, sem nenhum prejuízo na locomoção.</t>
  </si>
  <si>
    <t>A empresa prioriza o uso do conceito de desenho universal em instalações, serviços e produtos e dissemina conhecimento sobre acessibilidade a seus fornecedores. Além disso, os envolve nessa temática, de modo a aplicar o desenho universal em todas as etapas. Também contempla a percepção de pessoas com deficiência na avaliação de instalações, serviços e produtos, de modo a aprimorá-los. No mais, ao realizar eventos, reuniões ou outras atividades fora de suas instalações, usa a acessibilidade como critério na definição do local e formato.</t>
  </si>
  <si>
    <t>04.4.1 A empresa prioriza o uso do conceito de desenho universal em instalações, serviços e produtos.</t>
  </si>
  <si>
    <t>04.4.2 A empresa dissemina conhecimento sobre acessibilidade a seus fornecedores.</t>
  </si>
  <si>
    <t>04.4.3 A empresa envolve fornecedores nos projetos de instalações, serviços e produtos, aplicando o desenho universal em todas as etapas.</t>
  </si>
  <si>
    <t xml:space="preserve">04.4.4 A empresa envolve pessoas com deficiência na avaliação de instalações, serviços e produtos, de modo a aprimorá-los.  </t>
  </si>
  <si>
    <t>04.4.5 Ao realizar eventos, reuniões ou outras atividades fora de suas instalações, a empresa usa a acessibilidade como critério na definição do local e formato.</t>
  </si>
  <si>
    <t>05 Gestão da Inclusão na cadeia de suprimentos</t>
  </si>
  <si>
    <t>A empresa exige em contrato que seus fornecedores se comprometam com a não discriminação, de qualquer natureza, no ambiente de trabalho.</t>
  </si>
  <si>
    <t>05.1.1 A empresa exige em contrato que seus fornecedores de insumos e serviços se comprometam com a não discriminação, de qualquer natureza, no ambiente de trabalho.</t>
  </si>
  <si>
    <t xml:space="preserve">05.1.2 A empresa prevê o encerramento do contrato mediante o descumprimento da cláusula de não discriminação. </t>
  </si>
  <si>
    <t xml:space="preserve">A empresa realiza atividades de sensibilização e capacitação de fornecedores, focando em direitos humanos e em princípios de igualdade e não discriminação. </t>
  </si>
  <si>
    <t xml:space="preserve">05.2.1 A empresa sensibiliza seus fornecedores sobre direitos humanos. </t>
  </si>
  <si>
    <t>05.2.2 A empresa capacita seus fornecedores em princípios de igualdade e não discriminação.</t>
  </si>
  <si>
    <t>05.2.2.1 Se sim, até 25% dos fornecedores foram capacitados em princípios de igualdade e não discriminação.</t>
  </si>
  <si>
    <t>05.2.2.2 Se sim, de 25% a 50% dos fornecedores foram capacitados em princípios de igualdade e não discriminação.</t>
  </si>
  <si>
    <t>05.2.2.3 Se sim, de 50% a 75% dos fornecedores foram capacitados em princípios de igualdade e não discriminação.</t>
  </si>
  <si>
    <t>05.2.2.4 Se sim, de 75% a 100% dos fornecedores foram capacitados em princípios de igualdade e não discriminação.</t>
  </si>
  <si>
    <t xml:space="preserve">A empresa solicita, a seus fornecedores, informações a fim de avaliar áreas críticas para a promoção da diversidade, equidade e inclusão. Em seguida, registra, em sistemas de gestão, os dados obtidos sobre políticas e práticas. Além disso, a área ou pessoa responsável por práticas de diversidade, equidade e inclusão dá apoio técnico aos profissionais de compras para que aspectos relacionados à promoção da diversidade, equidade e inclusão estejam contemplados nas políticas e processos de compras e requisita a acessibilidade nos produtos ou serviços.
</t>
  </si>
  <si>
    <t>05.3.1 A empresa solicita, a seus fornecedores, informações a fim de avaliar áreas críticas para a promoção da diversidade, equidade e inclusão.</t>
  </si>
  <si>
    <t xml:space="preserve">05.3.2 A empresa registra, em sistemas de gestão, os dados obtidos sobre políticas e práticas desenvolvidas por seus fornecedores de promoção da diversidade, equidade e inclusão. </t>
  </si>
  <si>
    <t xml:space="preserve">05.3.3 A área ou pessoa responsável por práticas de diversidade, equidade e inclusão dá apoio técnico aos profissionais de compras e contratações para que aspectos relacionados a não discriminação e à promoção da diversidade, equidade e inclusão estejam contemplados nas políticas e processos de compras e contratações. </t>
  </si>
  <si>
    <t>05.3.4 Na política de contratação de fornecedores, a empresa prevê o encerramento do contrato mediante o descumprimento de necessidades de acessibilidade na prestação de serviços ou no desenvolvimento de produtos.</t>
  </si>
  <si>
    <t>05.3.5 A empresa requisita, em seus critérios de compras, a acessibilidade nos produtos ou serviços para pessoas com deficiência.</t>
  </si>
  <si>
    <t xml:space="preserve">05.3.6 A empresa terceiriza a contratação de sua segurança patrimonial </t>
  </si>
  <si>
    <t xml:space="preserve">A empresa abrange a promoção da diversidade, equidade e inclusão como critério na contratação, homologação ou avaliação de fornecedores. Na política de contratação de fornecedores, é previsto o encerramento do contrato mediante o descumprimento de necessidades de acessibilidade na prestação de serviços ou no desenvolvimento de produtos. A organização também solicita auditorias externas dos dados sobre promoção da diversidade, equidade e inclusão na cadeia de suprimentos. Estimula o empreendedorismo e prioriza a contratação de organizações lideradas por públicos de grupos subrepresentados na sociedade. </t>
  </si>
  <si>
    <t>05.4.1 A empresa abrange a promoção da diversidade, equidade e inclusão como critério na contratação, homologação ou avaliação de fornecedores.</t>
  </si>
  <si>
    <t>05.4.2 Se aplicável, a empresa solicita para proponentes de serviços terceirizados (como segurança patrimonial, manutenção, limpeza e outros)    o perfil dos(as)    empregados(as)com recorte de gênero, raça, deficiência e idade antes de efetivar a contratação.</t>
  </si>
  <si>
    <t>05.4.3 A empresa solicita auditorias externas dos dados sobre promoção da diversidade, equidade e inclusão na cadeia de suprimentos.</t>
  </si>
  <si>
    <t>05.4.4 A empresa estimula o empreendedorismo e prioriza a contratação de organizações lideradas por públicos de grupos subrepresentados na sociedade.</t>
  </si>
  <si>
    <t>05.4.3.1 Nessas ações, prioriza mulheres empreendedoras.</t>
  </si>
  <si>
    <t>05.4.3.2 Nessas ações, prioriza empreendedores índigenas</t>
  </si>
  <si>
    <t>05.4.3.3 Nessas ações, prioriza empreendedores jovens.</t>
  </si>
  <si>
    <t>05.4.3.4 Nessas ações, prioriza empreendedores maiores de 45 anos.</t>
  </si>
  <si>
    <t>05.4.3.5 Nessas ações, prioriza empreendedores negros.</t>
  </si>
  <si>
    <t>05.4.3.6 Nessas ações, prioriza empreendedores com deficiência.</t>
  </si>
  <si>
    <t>05.4.3.7 Nessas ações, prioriza empreendedores LGBTI+.</t>
  </si>
  <si>
    <t>05.4.3.8 Nessas ações, prioriza empreendedoras refugiadas ou em situação de refúgio.</t>
  </si>
  <si>
    <t>Descritiva: D05.1 A empresa estimula o empreendedorismo e prioriza a contratação de organizações
lideradas por públicos de grupos subrepresentados na sociedade, não citados
anteriormente? Descreva:</t>
  </si>
  <si>
    <t>Descritiva: D05.2 Os serviços e procedimentos de segurança patrimonial e acesso são realizados e administrados por profissionais da própria empresa ou por terceirizados? Descreva:</t>
  </si>
  <si>
    <t>06 Relacionamento com clientes ou consumidores</t>
  </si>
  <si>
    <t>A empresa tem evidência de que treina seus (suas)  empregados (as) com relação às leis nacionais, estaduais e municipais e códigos aplicáveis à não-discriminação de clientes ou consumidores</t>
  </si>
  <si>
    <t>06.1.1 A empresa tem evidência de que treina seus (suas)  empregados (as) com relação às leis nacionais, estaduais e municipais e códigos aplicáveis à não-discriminação de clientes ou consumidores</t>
  </si>
  <si>
    <t>A empresa usa sua comunicação comercial como ferramenta para fortalecer a imagem de segmentos subrepresentados e adota uma linguagem inclusiva de gênero em seus documentos e na comunicação, além de oferecer canal de denúncias, com categorizações que evidenciem as questões de equidade e diversidade de forma nítida.</t>
  </si>
  <si>
    <t>06.2.1 A empresa adota uma linguagem inclusiva, neutra para gênero e acessível para pessoas com deficiência,  em seus documentos e na comunicação.</t>
  </si>
  <si>
    <t xml:space="preserve">06.2.2 A empresa usa sua comunicação comercial como ferramenta para fortalecer a imagem positiva da mulher, das pessoas negras, das pessoas com deficiência, das pessoas LGBTI+, entre outros, desconstruindo estereótipos, inclusive os associados aos papéis de gênero na sociedade e no trabalho.      </t>
  </si>
  <si>
    <t xml:space="preserve">06.2.3 A empresa usa vários meios de divulgação, como redes sociais, impressos, rádio, entre outros, a fim de se comunicar com pessoas com  diferentes tipos de deficiência.  </t>
  </si>
  <si>
    <t>06.2.4 Se aplicável, a empresa faz recortes de aspectos de diversidade em suas pesquisas de marketing e de campo.</t>
  </si>
  <si>
    <t>06.2.5 A empresa mantém canal de denúncias que oferece sigilo aos (às) empregados (as), clientes ou consumidores e outras partes interessadas que possam utilizá-lo, e que possua categorização que evidencie as questões de equidade e diversidade de forma nítida, tais como raça e cor, identidade de gênero, orientação sexual, entre outros.</t>
  </si>
  <si>
    <t>A política de comunicação da empresa valoriza a diversidade e orienta a elaboração de peças de comunicação alinhadas com essa premissa. O reposicionamento ou desenvolvimento de novos produtos e serviços leva em conta as necessidades de um público consumidor diverso. Além disso, a empresa possui protocolo para evitar casos de discriminação racial em seus dispositivos e procedimentos de segurança e acesso.</t>
  </si>
  <si>
    <t xml:space="preserve">06.3.1 A política de comunicação da empresa contempla a valorização da diversidade. </t>
  </si>
  <si>
    <t>06.3.1.1 Essa política abrange as ações de comunicação interna.</t>
  </si>
  <si>
    <t>06.3.1.2 Essa política abrange as ações de comunicação institucional.</t>
  </si>
  <si>
    <t>06.3.1.3 Essa política abrange as ações de comunicação comercial.</t>
  </si>
  <si>
    <t xml:space="preserve">06.3.2 O reposicionamento ou desenvolvimento de novos produtos e serviços leva em conta as necessidades de um público consumidor diverso.  </t>
  </si>
  <si>
    <t>06.3.3 A política de comunicação e marketing tem como premissa a representação responsável e positiva dos indivíduos na mídia.</t>
  </si>
  <si>
    <t>06.3.4 A empresa possui protocolo para que, no manejo de seus dispositivos e procedimentos de segurança e de acesso, não se reproduzam comportamentos discriminatórios, racistas e/ou vexatórios relacionados à cor e raça.</t>
  </si>
  <si>
    <t xml:space="preserve">06.3.5 A empresa treina suas equipes de atendimento (próprias ou terceirizadas)  para atuar de forma alinhada a seu compromisso de não discriminação e de respeito e valorização da diversidade. </t>
  </si>
  <si>
    <t>06.3.6  A empresa treina suas equipes de segurança (próprias ou terceirizadas) para atuar de forma alinhada a seu compromisso de não discriminação e de respeito e valorização da diversidade.</t>
  </si>
  <si>
    <t>A empresa assegura a  diversidade na composição das equipes de atendimento e relacionamento, potencializando o relacionamento com clientes e fortalecendo a postura ética da organização, e dá visibilidade positiva e não estereotipada em sua comunicação institucional e comercial a pessoas de segmentos comumente subrepresentados.</t>
  </si>
  <si>
    <t>06.4.1 A área responsável pela comunicação da empresa verifica a conformidade das peças com as políticas institucionais da empresa, incluindo a promoção e valorização da diversidade e a não discriminação.</t>
  </si>
  <si>
    <t>06.4.2 A empresa garante diversidade na composição das equipes de atendimento e relacionamento, potencializando seu relacionamento com clientes.</t>
  </si>
  <si>
    <t>06.4.3 A empresa dá visibilidade positiva e não estereotipada em sua comunicação institucional e comercial a pessoas de segmentos comumente subrepresentados.</t>
  </si>
  <si>
    <t>06.4.3.1 Dá visibilidade positiva e não estereotipada às pessoas indígenas.</t>
  </si>
  <si>
    <t>06.4.3.2 Dá visibilidade positiva e não estereotipada a mulheres.</t>
  </si>
  <si>
    <t>06.4.3.3 Dá visibilidade positiva e não estereotipada a pessoas negras.</t>
  </si>
  <si>
    <t xml:space="preserve">06.4.3.4 Dá visibilidade positiva e não estereotipada a mulheres negras. </t>
  </si>
  <si>
    <t xml:space="preserve">06.4.3.5 Dá visibilidade positiva e não estereotipada a pessoas com deficiência. </t>
  </si>
  <si>
    <t xml:space="preserve">06.4.3.6 Dá visibilidade positiva e não estereotipada a pessoas LGBTI+ </t>
  </si>
  <si>
    <t>06.4.3.7 Dá visibilidade positiva e não estereotipada a pessoas refugiadas ou em situação de refúgio.</t>
  </si>
  <si>
    <t xml:space="preserve">Comentários parceiros </t>
  </si>
  <si>
    <t>D 06.1 A empresa dá visibilidade positiva e não estereotipada a outro segmento não citado
anteriormente? Descreva:</t>
  </si>
  <si>
    <t>N/A</t>
  </si>
  <si>
    <t>07 Promoção da diversidade e equidade</t>
  </si>
  <si>
    <t>Social</t>
  </si>
  <si>
    <t>Direitos Humanos &gt;&gt; Ações afirmativas</t>
  </si>
  <si>
    <t>Resposta (sim/não)</t>
  </si>
  <si>
    <t>A empresa tem evidência de que treina seus(suas) empregados (as) nas leis brasileiras de combate à discriminação e se manifesta contrariamente a comportamentos e práticas que não contemplem a equidade de oportunidades, tanto no ambiente interno quanto na relação com clientes, fornecedores ou comunidades do entorno.</t>
  </si>
  <si>
    <t>7.1.1 A empresa tem evidência de que treina seus (suas) empregados (as) nas leis brasileiras de combate à discriminação e se manifesta contrariamente a comportamentos e práticas que não contemplem a equidade de oportunidades, tanto no ambiente interno quanto na relação com clientes, fornecedores ou comunidades do entorno.</t>
  </si>
  <si>
    <t>07.1.2 A empresa tem ações contra a discriminação (mesmo que pontuais) voltadas para empregadas e empregados.</t>
  </si>
  <si>
    <t>07.1.3 A empresa tem ações contra a discriminação (mesmo que pontuais) voltadas para clientes, fornecedores ou comunidades do entorno. </t>
  </si>
  <si>
    <t xml:space="preserve">A empresa repudia qualquer forma de discriminação e respeita os costumes religiosos, tradicionais e culturais de empregados e empregadas. Promove campanhas de conscientização interna sobre a diversidade no local de trabalho e mantêm ativo um canal de denúncias.
</t>
  </si>
  <si>
    <t>07.2.1 Em cumprimento ao conjunto de valores defendidos institucionalmente ou ao código de conduta, a empresa repudia formalmente qualquer forma de discriminação motivada por diferenças de raça ou etnia, gênero, identidade de gênero, orientação sexual, idade, deficiência, religião ou opinião.</t>
  </si>
  <si>
    <t>07.2.2 A empresa respeita os costumes religiosos, tradicionais e culturais de empregados e empregadas.</t>
  </si>
  <si>
    <t>07.2.3 A empresa promove campanhas de conscientização interna sobre a diversidade no local de trabalho.</t>
  </si>
  <si>
    <t xml:space="preserve">07.2.3.1 Em caso positivo, tais campanhas consideram indígenas. </t>
  </si>
  <si>
    <t xml:space="preserve"> 07.2.3.2 Em caso positivo, tais campanhas consideram jovens.</t>
  </si>
  <si>
    <t>07.2.3.3 Em caso positivo, tais campanhas consideram maiores de 45 anos.</t>
  </si>
  <si>
    <t xml:space="preserve"> 07.2.3.4 Em caso positivo, tais campanhas consideram mulheres.</t>
  </si>
  <si>
    <t xml:space="preserve">07.2.3.5 Em caso positivo, tais campanhas questionam as determinações sociais de papéis de gênero. </t>
  </si>
  <si>
    <t>07.2.3.6 Em caso positivo, tais campanhas consideram pessoas negras.</t>
  </si>
  <si>
    <t>07.2.3.7 Em caso positivo, tais campanhas consideram pessoas com deficiência.</t>
  </si>
  <si>
    <t>07.2.3.8Em caso positivo, tais campanhas consideram pessoas LGBTI+.</t>
  </si>
  <si>
    <t>07.2.3.9 Em caso positivo, tais campanhas consideram pessoas  refugiadas ou em situação de refúgio.</t>
  </si>
  <si>
    <t xml:space="preserve">A empresa tem política de não discriminação nos processos de recrutamento e seleção, promoção e participação em treinamentos e  estabelece procedimentos formais para lidar com casos de discriminação e procura mitigar as disparidades relacionadas as responsabilidades do cuidado. Além disso, a atuação da equipe jurídica é orientada pelos compromissos de promoção da equidade e inclusão da empresa e, em sua política salarial, a empresa estabelece equidade de remuneração aos(às) empregados(as)    que exercem a mesma função.
 </t>
  </si>
  <si>
    <t>07.3.1 A empresa tem política de não discriminação nos processos de recrutamento e seleção, mobilidade interna, promoção e participação em treinamentos.</t>
  </si>
  <si>
    <t>07.3.1.1 A política inclui a perspectiva do questionamento dos estereótipos baseados em gênero e nas responsabilidades do trabalho do cuidado.</t>
  </si>
  <si>
    <t>07.3.2 A empresa adota medidas para mitigar discriminações relacionadas à disparidade nas responsabilidades do trabalho do cuidado, a fim de combater barreiras que impedem mulheres de ascender profissionalmente.</t>
  </si>
  <si>
    <t xml:space="preserve">07.3.3 A empresa desenvolve políticas e práticas que incentivem a corresponsabilidade dos homens no trabalho do cuidado.  </t>
  </si>
  <si>
    <t xml:space="preserve">07.3.4 A atuação da equipe jurídica é orientada pelos compromissos de promoção da equidade e inclusão da empresa. </t>
  </si>
  <si>
    <t xml:space="preserve">07.3.5 A empresa tem política salarial para assegurar remuneração e benefícios iguais e/ou benefícios que promovam a equidade ao trabalho de homens, mulheres, pessoas negras, pessoas com deficiência e pessoas LGBTI+ que exercem a mesma função. </t>
  </si>
  <si>
    <t>07.3.6 A empresa monitora a relação entre a maior e menor remuneração.</t>
  </si>
  <si>
    <t>07.3.7  A empresa monitora a relação entre o maior e a média salarial dos (as) empregados (as)</t>
  </si>
  <si>
    <t xml:space="preserve">A empresa utiliza os resultados das avaliações internas e os dados dos canais de denúncia para aprimorar suas
ações relacionadas à estrutura organizacional e à gestão. Além disso, tem metas para reduzir a diferença de proporção dos cargos ocupados em razão de aspectos de diversidade.
</t>
  </si>
  <si>
    <t>07.4.1  A empresa utiliza os resultados das avaliações internas e os dados dos canais de denúncia  para aprimorar suas ações relacionadas à estrutura organizacional e à gestão.</t>
  </si>
  <si>
    <t>07.4.2 A empresa divulga a proporção entre a maior e a menor remuneração.</t>
  </si>
  <si>
    <t>07.4.3 A empresa tem metas para reduzir a diferença entre a maior e a menor remuneração</t>
  </si>
  <si>
    <t xml:space="preserve">07.4.4 A empresa divulga a proporção entre o maior salário e a média salarial dos (as) demais empregados (as).	</t>
  </si>
  <si>
    <t>07.4.5  A empresa tem metas para reduzir a diferença entre o maior salário e a média salarial de seus (suas)  empregados (as)</t>
  </si>
  <si>
    <t>Descritiva: D 07.1  A empresa promove campanhas de conscientização interna sobre a diversidade no local de trabalho para outro segmento não citado anteriormente? Descreva:</t>
  </si>
  <si>
    <t xml:space="preserve">Estágio no qual a empresa acredita que  se enquadra: </t>
  </si>
  <si>
    <t>08 Inclusão de pessoas com deficiência</t>
  </si>
  <si>
    <t>A empresa tem 100 ou mais empregados(as).</t>
  </si>
  <si>
    <t xml:space="preserve">08.1.1 A empresa tem 100 ou mais empregados (as).   </t>
  </si>
  <si>
    <t xml:space="preserve"> 08.1.1.1 Contrata pessoas com deficiência de acordo com a legislação aplicável.</t>
  </si>
  <si>
    <t>08.1.1.2 Não contrata o percentual exigido por lei, mas está em processo de concordância em relação ao termo de ajustamento de conduta (TAC).</t>
  </si>
  <si>
    <t>08.1.1.3 Não contrata o percentual exigido por lei e não está em processo de concordância em relação ao TAC.</t>
  </si>
  <si>
    <t>A empresa realiza ações de conscientização voltadas para seu quadro funcional, a respeito da importância da inclusão de pessoas com deficiência nas operações e atividades corporativas. Recorre a sistemas de consulta ou plataformas que reúnem currículos de profissionais com deficiência e busca atrair talentos, divulgando vagas abertas em canais destinados a esse público ou firmando parcerias com instituições cujo propósito é semelhante. No mais, considera o perfil demográfico de pessoas com deficiência  no censo interno</t>
  </si>
  <si>
    <t>08.2.1 No último ano, a empresa realizou eventos de efemérides nas datas relacionadas aos direitos da pessoa com deficiência, desconstruindo estereótipos</t>
  </si>
  <si>
    <t xml:space="preserve">08.2.2 A empresa recorre a sistemas de consulta ou plataformas que reúnem currículos de profissionais com deficiência. </t>
  </si>
  <si>
    <t xml:space="preserve">08.2.3 A empresa busca atrair talentos com deficiência, divulgando suas vagas abertas em canais destinados a esse público ou firmando parcerias com instituições cujo propósito é semelhante.  </t>
  </si>
  <si>
    <t>08.2.4 A empresa considera o perfil demográfico de pessoas com deficiência no censo interno.</t>
  </si>
  <si>
    <t>A empresa entende a inclusão da pessoa com deficiência como um tema multidisciplinar e, na definição de estratégias e ações de seu programa de inclusão social, envolve outras áreas além de recursos humanos. Também capacita seus gestores a atuarem de forma inclusiva em sua equipe e orienta os recrutadores a conduzir os processos seletivos com foco no potencial profissional dos candidatos com deficiência, e não em suas dificuldades. Ademais, estabelece que a contratação desse público deve se dar em diferentes departamentos, assim como dispõe de canais de diálogo a fim de garantir a participação de pessoas com deficiência em decisões nas quais estão implicadas.</t>
  </si>
  <si>
    <t>08.3.1 A empresa entende a inclusão da pessoa com deficiência como um tema multidisciplinar e, na definição de estratégias e ações de seu programa de inclusão social, envolve profissionais dos seguintes departamentos: jurídico, recursos humanos, saúde e segurança, marketing e comunicação, tecnologia da informação e medicina do trabalho.</t>
  </si>
  <si>
    <t>08.3.2 A empresa dispõe de uma iniciativa específica, como um programa, para a contratação de pessoas com deficiência, contendo indicadores, metas e meios de acompanhamento.</t>
  </si>
  <si>
    <t>08.3.3 Antes de abrir processos seletivos, a empresa analisa os postos de trabalhos disponíveis, as competências necessárias para a execução de atividades e a compatibilidade das áreas de atuação com os diferentes tipos de deficiência.</t>
  </si>
  <si>
    <t>08.3.4 Foram estabelecidas metas de recrutamento e seleção para profissionais com deficiência.</t>
  </si>
  <si>
    <t>08.3.4.1 Foram estabelecidas metas de recrutamento e seleção para profissionais com deficiência em nível executivo.</t>
  </si>
  <si>
    <t xml:space="preserve">08.3.4.2 Foram estabelecidas metas de recrutamento e seleção para profissionais com deficiência em nível gerencial. </t>
  </si>
  <si>
    <t>08.3.4.3 Foram estabelecidas metas de recrutamento e seleção para profissionais com deficiência em nível de supervisão.</t>
  </si>
  <si>
    <t xml:space="preserve">08.3.4.4 Foram estabelecidas metas de recrutamento e seleção para profissionais com deficiência em seu quadro funcional.  </t>
  </si>
  <si>
    <t xml:space="preserve">08.3.4.5 Foram estabelecidas metas de recrutamento e seleção para profissionais com deficiência em seu programa de trainee. </t>
  </si>
  <si>
    <t>08.3.4.6 Foram estabelecidas metas de recrutamento e seleção para profissionais com deficiência em seu programa de estágio.</t>
  </si>
  <si>
    <t>08.3.4.7 Foram estabelecidas metas de recrutamento e seleção para profissionais com deficiência para aprendizes.</t>
  </si>
  <si>
    <t>08.3.5 A empresa desenvolve programas de mentoring e coaching para pessoas com deficiência com foco em desenvolvimento de carreira e liderança.</t>
  </si>
  <si>
    <t>08.3.6 A empresa exige que a contratação de profissionais com deficiência não seja restrita a apenas uma área ou um tipo de função.</t>
  </si>
  <si>
    <t>08.3.7 A empresa orienta os recrutadores a conduzir os processos seletivos com foco no potencial profissional dos candidatos com deficiência, e não em suas dificuldades. Além disso, oferece incentivos ao aprimoramento do currículo, como o acesso à universidade, ao conhecimento de informática ou a cursos de línguas estrangeiras.</t>
  </si>
  <si>
    <t>08.3.8 A empresa dispõe de canais de diálogo e garante a participação de pessoas com deficiência nas decisões em que estão implicadas.</t>
  </si>
  <si>
    <t>08.3.9 A empresa tem procedimentos definidos para a condução de processos demissionais que envolvem profissionais com deficiência.</t>
  </si>
  <si>
    <t>08.3.10. No tratamento de denúncias de assédio moral, a empresa aprecia os dados considerando o recorte do capacitismo (preconceito dirigido a pessoas com deficiência).</t>
  </si>
  <si>
    <t>08.3.11 A empresa oferece benefícios específicos a profissionais com deficiência (jornada de trabalho reduzida, teletrabalho, ou plano de saúde com outras coberturas, por exemplo).</t>
  </si>
  <si>
    <t>08.3.12 A empresa incentiva e realiza reflexões e diálogos com seus (suas) empregados(as) e/ou grupos específicos para contribuir com a eliminação de ideias e práticas discriminatórias contra pessoas com deficiência.</t>
  </si>
  <si>
    <t>08.3.13 A empresa faz o acompanhamento familiar dos participantes de seu programa de inclusão de pessoas com deficiência.</t>
  </si>
  <si>
    <t>A empresa monitora sua taxa de rotatividade para avaliar a incidência e as razões de permanência e saída dos(as)    empregados(as), por meio da análise de dados específicos relacionados às pessoas com deficiência. Ademais, contrata profissionais de “casos fronteiriços” e fomenta a contratação de pessoas com deficiência severa, além de visar à recolocação de seus(suas) ex-empregados(as)    com deficiência no mercado de trabalho. Também oferece oportunidades de emprego e carreira em condições de igualdade a todas e todos, independentemente de terem ou não deficiência.</t>
  </si>
  <si>
    <t>08.4.1 As vagas de emprego são ofertadas a todas as pessoas, independentemente de terem ou não deficiência. Essas oportunidades abrangem todos os níveis hierárquicos, tipos de deficiência e áreas internas, de modo a incentivar a participação igualitária no processo de recrutamento.</t>
  </si>
  <si>
    <t>08.4.2 A empresa monitora sua taxa de rotatividade para avaliar a incidência e as razões de permanência e saída dos (as)  empregados (as), por meio da análise de dados específicos relacionados às pessoas com deficiência.</t>
  </si>
  <si>
    <t xml:space="preserve">08.4.3 A empresa monitora e analisa pesquisas internas de clima, dados de canais de denúncia e dados de seus (suas) empregados (as), adotando as providências necessárias para promover a equidade de oportunidades e eliminar possíveis discriminações contra pessoas com deficiência. </t>
  </si>
  <si>
    <t>08.4.4 A empresa contrata profissionais que não são caracterizados como pessoas com deficiência, mas se enquadram em “casos fronteiriços”, como pessoas com visão monocular, perdas auditivas ou doenças degenerativas.</t>
  </si>
  <si>
    <t>08.4.5 A empresa fomenta a contratação de pessoas com deficiência severa.</t>
  </si>
  <si>
    <t>08.4.6 A empresa busca recolocar seus (suas) ex-empregados (as) com deficiência no mercado de trabalho.</t>
  </si>
  <si>
    <t>08.4.7 Das pessoas com deficiência que participaram de seus programas de desenvolvimento de carreira e de lideranças, mais de 50% tiveram ascensão de cargo.</t>
  </si>
  <si>
    <t xml:space="preserve">08.4.8 A empresa estabelece metas de redução das desigualdades salariais entre empregados e empregadas com e sem deficiência, que exercem a mesma função. </t>
  </si>
  <si>
    <t>09 Promoção da equidade de gênero</t>
  </si>
  <si>
    <t>A empresa proíbe linguagem sexista, assédio e atitudes que possam intimidar ou constranger as mulheres no ambiente de trabalho.</t>
  </si>
  <si>
    <t>09.1.1 A empresa proíbe linguagem sexista, assédios e atitudes que possam intimidar ou constranger as mulheres no ambiente de trabalho.</t>
  </si>
  <si>
    <t xml:space="preserve">09.1.2 A empresa foi condenada judicialmente, nos últimos cinco anos, por descumprir a legislação trabalhista relacionada à licença parental ou por assédio sexual. </t>
  </si>
  <si>
    <t xml:space="preserve">A empresa promove campanhas internas para a sensibilização contra a violência doméstica e realiza eventos de efemérides comemorativos em datas relacionadas aos direitos da mulher. Além disso, oferece licença-maternidade de 180 dias e licença-paternidade de 20 dias, estimulando a consulta pré-natal e o acompanhamento da infância dos filhos por parte de seus empregados homens. Também implanta horários flexíveis de trabalho e estimula a realização de teletrabalho.	</t>
  </si>
  <si>
    <t>09.2.1 A empresa promove campanhas internas de combate à violência doméstica, tendo como alvo mulheres e homens de todos os níveis hierárquicos.</t>
  </si>
  <si>
    <t>09.2.2 No último ano, a empresa realizou eventos de efemérides nas datas relacionadas aos direitos das mulheres, desconstruindo estereótipos de gênero.</t>
  </si>
  <si>
    <t xml:space="preserve">09.2.3 A empresa oferece licença-maternidade de 180 dias. </t>
  </si>
  <si>
    <t>09.2.4 A empresa oferece licença-paternidade de 20 dias ou tempo superior.</t>
  </si>
  <si>
    <t xml:space="preserve">09.2.5 A empresa oferece licença parental para todos os gêneros e famílias. </t>
  </si>
  <si>
    <t xml:space="preserve">09.2.6 A empresa estimula a consulta pré-natal e o acompanhamento da infância dos filhos por parte de seus empregados homens. </t>
  </si>
  <si>
    <t>09.2.7 A empresa implanta, com respaldo de negociação coletiva, horários flexíveis de trabalho.</t>
  </si>
  <si>
    <t>09.2.8 A empresa estimula, com direito a escolha, a realização de teletrabalho.</t>
  </si>
  <si>
    <t xml:space="preserve">A empresa dispõe de uma iniciativa específica, como um programa, para a promoção da equidade de gênero, contendo indicadores, metas e meios de acompanhamento.
</t>
  </si>
  <si>
    <t>09.3.1 A empresa dispõe de uma iniciativa específica, como um programa, para a promoção da equidade de gênero, contendo indicadores, metas e meios de acompanhamento.</t>
  </si>
  <si>
    <t>09.3.2 Foram estabelecidas metas de recrutamento e seleção de mulheres.</t>
  </si>
  <si>
    <t>09.3.2.1 Foram estabelecidas metas de recrutamento e seleção de mulheres em nível executivo.</t>
  </si>
  <si>
    <t>09.3.2.2 Foram estabelecidas metas de recrutamento e seleção de mulheres em nível gerencial.</t>
  </si>
  <si>
    <t xml:space="preserve">09.3.2.3 Foram estabelecidas metas de recrutamento e seleção de mulheres em nível de supervisão. </t>
  </si>
  <si>
    <t xml:space="preserve">09.3.2.4 Foram estabelecidas metas de recrutamento e seleção de mulheres em seu quadro funcional.  </t>
  </si>
  <si>
    <t xml:space="preserve">09.3.2.5 Foram estabelecidas metas de recrutamento e seleção de mulheres em seu programa de trainee. </t>
  </si>
  <si>
    <t>09.3.2.6 Foram estabelecidas metas de recrutamento e seleção de mulheres em seu programa de estágio.</t>
  </si>
  <si>
    <t xml:space="preserve">09.3.2.7 Foram estabelecidas metas de recrutamento e seleção de mulheres para aprendizes. </t>
  </si>
  <si>
    <t xml:space="preserve">09.3.3 A empresa prioriza mulheres em seus processos de identificação de talentos. </t>
  </si>
  <si>
    <t xml:space="preserve">09.3.4 A empresa avalia as variações na remuneração entre mulheres e homens que exercem a mesma função e investiga as razões de eventuais discrepâncias. </t>
  </si>
  <si>
    <t>09.3.5 A empresa desenvolve programas de mentoring ,coaching e sponsorship para mulheres com foco em desenvolvimento de carreira e liderança.</t>
  </si>
  <si>
    <t>09.3.6 A empresa tem mecanismos que garantem que a licença-maternidade ou a licença-paternidade sejam integralmente cumpridas por seus(suas) empregados(as).</t>
  </si>
  <si>
    <t>09.3.7 A empresa possui em seus escritórios e nas instalações de suas operações salas de amamentação.</t>
  </si>
  <si>
    <t>9.3.8 A empresa prioriza em seus processos de recrutamento e seleção  mulheres que atuam no trabalho do cuidado..</t>
  </si>
  <si>
    <t>A empresa monitora sua taxa de rotatividade para avaliar a incidência e as razões de permanência e saída das mulheres. Além disso, estabelece metas para a redução de desigualdades entre mulheres e homens internamente. Para lidar com o principal fator de discriminação das mulheres no ambiente de trabalho, que é a maternidade, inclui empregadas gestantes ou com filhos menores de 6 anos em planos de sucessão de carreira e oferece instalações para o cuidado das crianças no horário de trabalho.</t>
  </si>
  <si>
    <t xml:space="preserve">09.4.1 A empresa monitora sua taxa de rotatividade para avaliar a incidência e as razões de permanência e saída dos (as)  empregados (as), por meio da análise de dados específicos relacionados às mulheres. </t>
  </si>
  <si>
    <t>09.4.2 A empresa estabelece metas de redução das desigualdades salariais entre empregados(as) mulheres e homens que exercem a mesma função.</t>
  </si>
  <si>
    <t xml:space="preserve">09.4.3 A empresa prioriza mulheres nos planos de sucessão das áreas core do negócio. </t>
  </si>
  <si>
    <t xml:space="preserve">09.4.4 A empresa estabelece metas para que as mulheres ocupem, no mínimo, 30% dos cargos de liderança até 2030. </t>
  </si>
  <si>
    <t xml:space="preserve">09.4.5 A empresa tem metas para que as mulheres ocupem, no mínimo, 30% dos assentos de seu Conselho de Administração até 2030. </t>
  </si>
  <si>
    <t>09.4.6 Das mulheres que participaram de seus programas de desenvolvimento de carreira e de lideranças, mais de 50% tiveram ascensão de cargo.</t>
  </si>
  <si>
    <t>09.4.7 A empresa inclui empregadas gestantes ou com filhos menores de 6 anos em planos de sucessão de carreira.</t>
  </si>
  <si>
    <t>09.4.8 A empresa oferece instalações para o cuidado de crianças de 4 meses a 6 anos de idade e o convívio com sua família em algum momento do horário de trabalho.</t>
  </si>
  <si>
    <t>09.4.9 A empresa tem metas de retenção de mulheres em retorno de licença-maternidade.</t>
  </si>
  <si>
    <t xml:space="preserve">9.4.10 A empresa considera e prioriza nos    programas de treinamento, capacitação e planos de sucessão de carreiras a realidade das mulheres que atuam com o trabalho do cuidado.
</t>
  </si>
  <si>
    <t>D 09.1 Se a empresa oferece licença-paternidade superior a 20 dias, por favor informe a quantidade de dias oferecida:</t>
  </si>
  <si>
    <t>10 Promoção da equidade racial</t>
  </si>
  <si>
    <t>A empresa proíbe linguagem preconceituosa e atitudes que possam intimidar ou constranger pessoas negras no ambiente de trabalho.</t>
  </si>
  <si>
    <t>10.1.1 A empresa proíbe linguagem preconceituosa e atitudes que possam intimidar ou constranger  pessoas negras no ambiente de trabalho.</t>
  </si>
  <si>
    <t xml:space="preserve">10.1.2 A empresa foi condenada judicialmente, nos últimos cinco anos, por racismo no ambiente de trabalho. </t>
  </si>
  <si>
    <t>10.1.3 A empresa coleta informação sobre o quesito cor/raça utilizando as categorias do IBGE Branca, Preta, Amarela, Parda e Indígena e a técnica de autoclassificação.</t>
  </si>
  <si>
    <t>A empresa realiza eventos de efemérides nas datas relacionadas aos direitos da população negra ou indígena. Elabora diagnósticos que permitem monitorar dados raciais desde o processo de seleção. Para atrair talentos
negros, divulga vagas de forma a alcançar esse público e recorre a plataformas de consulta a currículos de
profissionais negros.</t>
  </si>
  <si>
    <t xml:space="preserve">10.2.1 No último ano, a empresa realizou eventos de efemérides comemorativos  nas datas relacionadas aos direitos da população negra ou e indígena, , desconstruindo estereótipos.    </t>
  </si>
  <si>
    <t>10.2.2 A empresa elabora diagnósticos que evidenciem os dados raciais, permitindo seu monitoramento desde o processo de seleção.</t>
  </si>
  <si>
    <t>10.2.3 A empresa monitora a equidade racial utilizando o quesito cor coletado na autoclassificação.</t>
  </si>
  <si>
    <t>10.2.4 Em seus processos de seleção, a empresa recorre a sistemas de consulta ou plataformas que reúnem currículos de profissionais negros.</t>
  </si>
  <si>
    <t>10.2.5 A empresa busca atrair talentos negros, divulgando vagas abertas em canais destinados a esse público ou firmando parcerias com instituições e organizações que possam apoiar a comunicação.</t>
  </si>
  <si>
    <t>A empresa utiliza os dados do recorte de mulheres negras para ampliar sua inserção e ascensão, identifica as mulheres negras de seu quadro nas diversas áreas e investe no seu treinamento e desenvolvimento, além de incentivar e promover reflexões e diálogos contra a discriminação e para promoção da equidade racial.</t>
  </si>
  <si>
    <t xml:space="preserve">10.3.1 A empresa dispõe de uma iniciativa específica, como um programa, para a contratação de pessoas negras, contendo indicadores, metas e meios de acompanhamento. </t>
  </si>
  <si>
    <t>10.3.1.1  O programa considera e prioriza a realidade das mulheres negras que atuam no trabalho do cuidado</t>
  </si>
  <si>
    <t>10.3.2 Foram estabelecidas  metas de recrutamento e seleção para profissionais negras e negros.</t>
  </si>
  <si>
    <t>10.3.2.1 Foram estabelecidas metas de recrutamento e seleção para profissionais negras e negros em nível executivo.</t>
  </si>
  <si>
    <t>10.3.2.2 Foram estabelecidas  metas de recrutamento e seleção para profissionais negras e negros em nível gerencial.</t>
  </si>
  <si>
    <t xml:space="preserve">10.3.2.3 Foram estabelecidas metas de recrutamento e seleção para profissionais negras e negros em nível de supervisão. </t>
  </si>
  <si>
    <t>10.3.2.4 Foram estabelecidas metas de recrutamento e seleção para profissionais negras e negros em seu quadro funcional.</t>
  </si>
  <si>
    <t xml:space="preserve">10.3.2.5 Foram estabelecidas metas de recrutamento e seleção para profissionais negras e negros em seu programa de trainee. </t>
  </si>
  <si>
    <t>10.3.2.6 Foram estabelecidas metas de recrutamento e seleção para profissionais negras e negros em seu programa de estágio.</t>
  </si>
  <si>
    <t xml:space="preserve">10.3.2.7 Foram estabelecidas metas de recrutamento e seleção para profissionais negras e negros para aprendizes. </t>
  </si>
  <si>
    <t>10.3.3 A empresa prioriza  pessoas negras em seus processos de identificação de talentos.</t>
  </si>
  <si>
    <t>10.3.4 A empresa avalia as variações na remuneração entre brancos(as), e negros (pretos e pardos) (as) que exercem a mesma função e investiga as razões de eventuais discrepâncias.</t>
  </si>
  <si>
    <t>10.3.5 A empresa utiliza os dados com o recorte de mulheres negras para ampliar sua inserção no quadro funcional e sua ascensão nos vários níveis hierárquicos.</t>
  </si>
  <si>
    <t>10.3.6 No tratamento de denúncias de assédio moral, a empresa aprecia os dados considerando o recorte racial e de gênero.</t>
  </si>
  <si>
    <t>10.3.7 A empresa desenvolve programas de mentoring e coaching para pessoas negras com foco em desenvolvimento de carreira e liderança.</t>
  </si>
  <si>
    <t>10.3.8 A empresa incentiva e realiza reflexões e diálogos com seus(suas) empregados(as) e/ou grupos específicos para dar visibilidade a esses dados, contribuir com a eliminação de ideias e práticas discriminatórias contra pessoas negras e promover a equidade racial.</t>
  </si>
  <si>
    <t>A empresa monitora sua taxa de rotatividade para avaliar a incidência e as razões de permanência e saída de pessoas negras. Além disso, estabelece metas para a redução de desigualdades internas.</t>
  </si>
  <si>
    <t>10.4.1 A empresa monitora sua taxa de rotatividade para avaliar a incidência e as razões de permanência e saída dos (as)  empregados (as), por meio da análise de dados específicos relacionados a pessoas negras.</t>
  </si>
  <si>
    <t>10.4.2 A empresa monitora e analisa pesquisas internas de clima, dados de canais de denúncia e dados de seus (suas)  empregados (as), adotando as providências necessárias para promover a equidade de oportunidades e eliminar possíveis discriminações contra pessoas negras.</t>
  </si>
  <si>
    <t>10.4.3 A empresa elimina desigualdades salariais injustificadas entre empregados brancos(as), e negros (pretos e pardos) (as) que exercem a mesma função.</t>
  </si>
  <si>
    <t>10.4.4 A empresa tem metas para fazer evoluir os índices de participação  pessoas negras.</t>
  </si>
  <si>
    <t xml:space="preserve">10.4.4.1  As metas consideram a evolução no seu quadro funcional. </t>
  </si>
  <si>
    <t xml:space="preserve">10.4.4.2 As metas consideram a evolução nos treinamentos e capacitações  </t>
  </si>
  <si>
    <t>0.4.4.3 As metas consideram a evolução nos seus de cargos de liderança.</t>
  </si>
  <si>
    <t>10.4.5 A empresa tem metas para que a proporção de pessoas negras em seus quadros seja condizente com o perfil demográfico regional.</t>
  </si>
  <si>
    <t>10.4.6 Das pessoas negras que participaram de seus programas de desenvolvimento de carreira e de lideranças, mais de 50% tiveram ascensão de cargo.</t>
  </si>
  <si>
    <t xml:space="preserve">10.4.7 A empresa tem treinamentos e capacitações de carreira direcionados a pessoas negras que atuam no trabalho do cuidado.   </t>
  </si>
  <si>
    <t>11 Promoção dos direitos LGBTI+</t>
  </si>
  <si>
    <t>A empresa proíbe linguagem preconceituosa e atitudes que possam intimidar ou constranger pessoas LGBTI+ no ambiente de trabalho.</t>
  </si>
  <si>
    <t>11.1.1 A empresa proíbe linguagem preconceituosa e atitudes que possam intimidar ou constranger pessoas LGBTI+ no ambiente de trabalho.</t>
  </si>
  <si>
    <t xml:space="preserve">11.1.2 A empresa foi condenada judicialmente, nos últimos cinco anos, por LGBTI+fobia no ambiente de trabalho. </t>
  </si>
  <si>
    <t>A empresa tem conhecimento se os benefícios que concede são usufruídos por seus (suas) empregados (as) homossexuais, trans (travestis ou transexuais) e intersexo com equidade. Além disso, para atrair talentos LGBTI+, a empresa divulga vagas de forma a alcançar esse público e recorre a plataformas de consulta a currículos desse público.</t>
  </si>
  <si>
    <t xml:space="preserve">11.2.1 No último ano, a empresa realizou eventos de efemérides nas datas relacionadas aos direitos LGBTI+, descontruindo estereótipos. </t>
  </si>
  <si>
    <t xml:space="preserve">11.2.2 Os benefícios da empresa, como plano de saúde familiar, são usufruídos por seus empregados homossexuais, trans (travestis ou transexuais) e intersexo com equidade. </t>
  </si>
  <si>
    <t xml:space="preserve">11.2.3 A empresa busca atrair pessoas LGBTI+, sobretudo pessoas trans (travestis, transexuais ou pessoas não binárias), divulgando vagas abertas em canais destinados a esse público ou firmando parcerias com instituições e organizações que possam apoiar a comunicação. </t>
  </si>
  <si>
    <t>A empresa dispõe de uma iniciativa específica, como um programa, para a contratação de pessoas trans, contendo indicadores, metas e meios de acompanhamento. Estimula o desenvolvimento profissional de pessoas trans. Além disso, acolhe formalmente o uso do nome social de empregados e empregadas trans em seus sistemas de identificação e oferece apoio médico e psicológico aos empregados e empregadas que estejam em processos de redesignação sexual.</t>
  </si>
  <si>
    <t xml:space="preserve">11.3.1 A empresa dispõe de uma iniciativa específica, como um programa, para a contratação de pessoas trans (travestis, transexuais ou pessoas não binárias), contendo indicadores, metas e meios de acompanhamento. </t>
  </si>
  <si>
    <t>11.3.2 Foram estabelecidas metas de recrutamento e seleção para profissionais trans (travestis, transexuais ou pessoas não binárias).</t>
  </si>
  <si>
    <t>11.3.2.1 Foram estabelecidas metas de recrutamento e seleção para profissionais trans (travestis,  transexuais ou pessoas não binárias) em nível executivo.</t>
  </si>
  <si>
    <t>11.3.2.2 Foram estabelecidas metas de recrutamento e seleção para profissionais trans (travestis,  transexuais ou pessoas não binárias) em nível gerencial.</t>
  </si>
  <si>
    <t xml:space="preserve">11.3.2.3 Foram estabelecidas metas de recrutamento e seleção para profissionais trans (travestis,  transexuais ou pessoas não binárias) em nível de supervisão. </t>
  </si>
  <si>
    <t xml:space="preserve">11.3.2.4 Foram estabelecidas metas de recrutamento e seleção para profissionais trans (travestis,  transexuais ou pessoas não binárias) em seu quadro funcional.  </t>
  </si>
  <si>
    <t xml:space="preserve">11.3.2.5 Foram estabelecidas metas de recrutamento e seleção para profissionais trans (travestis,  transexuais ou pessoas não binárias) em seu programa de trainee. </t>
  </si>
  <si>
    <t>11.3.2.6 Foram estabelecidas metas de recrutamento e seleção para profissionais trans (travestis,  transexuais ou pessoas não binárias) em seu programa de estágio.</t>
  </si>
  <si>
    <t xml:space="preserve">11.3.2.7 Foram estabelecidas metas de recrutamento e seleção para profissionais trans (travestis,  transexuais ou pessoas não binárias) para aprendizes. </t>
  </si>
  <si>
    <t xml:space="preserve">11.3.3 A empresa acolhe formalmente  o uso do nome social de profissionais trans (travestis e  transexuais) em seus sistemas de identificação (cadastro, e-mail corporativo, crachás, entre outros). </t>
  </si>
  <si>
    <t>11.3.4 A empresa investe no treinamento e desenvolvimento de profissionais trans (travestis,  transexuais ou pessoas não binárias) buscando capacitá-los para assumir cargos e postos de trabalho não apenas no quadro funcional da empresa.</t>
  </si>
  <si>
    <t xml:space="preserve">11.3.5 A empresa oferece apoio médico e psicológico aos empregados e empregadas que estejam em processos de redesignação sexual. </t>
  </si>
  <si>
    <t xml:space="preserve">11.3.6 No tratamento de denúncias de assédio moral, a empresa aprecia os dados considerando o recorte de orientação sexual/ identidade de gênero. </t>
  </si>
  <si>
    <t xml:space="preserve">11.3.7 A empresa incentiva e realiza reflexões e diálogos com seus(suas) empregados(as) e/ou grupos específicos para contribuir com a eliminação de ideias preconceituosas e práticas discriminatórias contra as pessoas LGBTI+. </t>
  </si>
  <si>
    <t>A empresa concede licença remunerada para processos de redesignação sexual e oferece apoio na aquisição dos medicamentos relacionados a esse processo. Além disso, a empresa desenvolve programas de mentoring e
coaching a profissionais trans (travestis,  transexuais ou pessoas não binárias) com foco em desenvolvimento de carreira e liderança.</t>
  </si>
  <si>
    <t xml:space="preserve">11.4.1 A empresa concede licença remunerada para processos de redesignação sexual.   </t>
  </si>
  <si>
    <t>11.4.2 A empresa  oferece apoio na aquisição dos medicamentos relacionados ao processo de redesignação sexual.</t>
  </si>
  <si>
    <t>11.4.3 A empresa desenvolve programas de mentoring e coaching a profissionais trans (travestis,  transexuais ou pessoas não binárias) com foco em desenvolvimento de carreira e liderança.</t>
  </si>
  <si>
    <t xml:space="preserve">12 Promoção da Equidade Geracional </t>
  </si>
  <si>
    <t>A empresa proíbe linguagem preconceituosa e atitudes que possam intimidar ou constranger o público jovem ou maior de 45 anos no ambiente de trabalho.</t>
  </si>
  <si>
    <t>12.1.1 A empresa proíbe linguagem preconceituosa e atitudes que possam intimidar ou constranger o público jovem ou maior de 45 anos no ambiente de trabalho.</t>
  </si>
  <si>
    <t xml:space="preserve">12.1.2 A empresa foi condenada judicialmente, nos últimos cinco anos, por assédio moral no ambiente de trabalho por discriminação por idade.  </t>
  </si>
  <si>
    <t>A empresa realiza eventos de efemérides nas datas relacionadas a jovens e pessoas maiores de 45 anos. Para atrair talentos jovens ou maiores de 45 anos, a empresa divulga vagas de forma a alcançar esse público e recorre a plataformas de consulta a currículos desse público. A busca das vagas considera as mulheres que estão fora do mercado de trabalho e exercem trabalho do cuidado não remuneradas.</t>
  </si>
  <si>
    <t>12.2.1 No último ano, a empresa realizou eventos de efemérides  nas datas relacionadas aos direitos de jovens, descontruindo estereótipos.</t>
  </si>
  <si>
    <t>12.2.2 No último ano, a empresa realizou eventos de efemérides nas datas relacionadas aos direitos de pessoas com 45 anos ou mais descontruindo estereótipos.</t>
  </si>
  <si>
    <t xml:space="preserve">12.2.3 A empresa busca ativamente jovens, divulgando vagas abertas em canais destinados a esse público ou firmando parcerias com instituições e organizações que possam apoiar a comunicação. </t>
  </si>
  <si>
    <t xml:space="preserve">12.2.4 A organização realiza busca ativa para identificar e integrar mulheres ocupadas com trabalho não remunerado de cuidado que estão fora do mercado de trabalho. </t>
  </si>
  <si>
    <t xml:space="preserve">12.2.5 A empresa busca ativamente maiores de 45 anos, divulgando vagas abertas em canais destinados a esse público ou firmando parcerias com instituições e organizações que possam apoiar a comunicação. </t>
  </si>
  <si>
    <t xml:space="preserve">A empresa dispõe de uma iniciativa específica, como um programa, para profissionais jovens ou maiores de 45 anos contendo indicadores, metas e meios de acompanhamento. Estimula o desenvolvimento profissional de jovens. 
</t>
  </si>
  <si>
    <t xml:space="preserve">12.3.1 A empresa dispõe de uma iniciativa específica, como um programa, para profissionais jovens ou maiores de 45 anos, contendo indicadores, metas e meios de acompanhamento. </t>
  </si>
  <si>
    <t>12.3.2 Foram estabelecidas metas de recrutamento e seleção para profissionais jovens ou maiores de 45 anos.</t>
  </si>
  <si>
    <t>12.3.2.1 Foram estabelecidas metas de recrutamento e seleção para jovens ou maiores de 45 anos em nível executivo.</t>
  </si>
  <si>
    <t>12.3.2.2 Foram estabelecidas metas de recrutamento e seleção para jovens ou maiores de 45 anos em nível gerencial.</t>
  </si>
  <si>
    <t xml:space="preserve">12.3.2.3 Foram estabelecidas metas de recrutamento e seleção para jovens ou maiores de 45 anos em nível de supervisão. </t>
  </si>
  <si>
    <t xml:space="preserve">12.3.2.4 Foram estabelecidas metas de recrutamento e seleção para jovens ou maiores de 45 anos em seu quadro funcional.  </t>
  </si>
  <si>
    <t xml:space="preserve">12.3.2.5 Foram estabelecidas metas de recrutamento e seleção para jovens ou maiores de 45 anos em seu programa de trainee. </t>
  </si>
  <si>
    <t>12.3.2.6 Foram estabelecidas metas de recrutamento e seleção para jovens ou maiores de 45 anos em seu programa de estágio.</t>
  </si>
  <si>
    <t xml:space="preserve">12.3.2.7 Foram estabelecidas metas de recrutamento e seleção para jovens aprendizes. </t>
  </si>
  <si>
    <t xml:space="preserve">12.3.3 A empresa investe no treinamento e desenvolvimento de jovens buscando capacitá-los para assumir cargos e postos de trabalho não apenas na base da empresa. </t>
  </si>
  <si>
    <t>12.3.3.1 O treinamento e desenvolvimento têm uma abordagem especifica voltada para jovens indígenas.</t>
  </si>
  <si>
    <t>12.3.3.2 O treinamento e desenvolvimento têm uma abordagem especifica voltada para jovens mulheres.</t>
  </si>
  <si>
    <t>12.3.3.3 O treinamento e desenvolvimento têm uma abordagem especifica voltada para pessoas jovens negras.</t>
  </si>
  <si>
    <t>12.3.3.4 O treinamento e desenvolvimento têm uma abordagem especifica voltada para pessoas jovens com deficiência.</t>
  </si>
  <si>
    <t>12.3.3.5 O treinamento e desenvolvimento têm uma abordagem especifica voltada para  pessoas jovens LGBTI+.</t>
  </si>
  <si>
    <t>12.3.3.6 O treinamento e desenvolvimento têm uma abordagem especifica voltada para pessoas jovens  refugiadas ou em situação de refúgio.</t>
  </si>
  <si>
    <t xml:space="preserve">12.3.4 No tratamento de denúncias de assédio moral, a empresa aprecia os dados considerando o recorte de idade.  </t>
  </si>
  <si>
    <t xml:space="preserve">12.3.5 A empresa incentiva e realiza reflexões e diálogos com seus(suas) empregados(as) e/ou grupos específicos para contribuir com a eliminação de ideias e práticas discriminatórias com base no etarismo.  </t>
  </si>
  <si>
    <t>A empresa desenvolve programas de mentoring e coaching  para jovens com foco em desenvolvimento de carreira e liderança.</t>
  </si>
  <si>
    <t>12.4.1 A empresa desenvolve programas de mentoring para jovens com foco em desenvolvimento de carreira e liderança.</t>
  </si>
  <si>
    <t xml:space="preserve">Descritiva 12.1: Descreva o escopo contemplado nas ações voltadas para a promoção da diversidade geracional da empresa (ex. Geração Z; Geração Y; Geração X; Baby Boomers)
</t>
  </si>
  <si>
    <r>
      <t xml:space="preserve">Acesse o site </t>
    </r>
    <r>
      <rPr>
        <b/>
        <sz val="11"/>
        <color rgb="FF333333"/>
        <rFont val="Poppins"/>
      </rPr>
      <t>www.indicadoresethos.ethos.org.br</t>
    </r>
    <r>
      <rPr>
        <sz val="11"/>
        <color rgb="FF333333"/>
        <rFont val="Poppins"/>
      </rPr>
      <t>, clique no botão cadastrar, no topo da tela, preencha os dados solicitados e envie. Você receberá por e-mail um link para ativar o seu usuário, após ativa-lo você deverá vincula-lo ao CNPJ da empresa, como responsável ou respondente.</t>
    </r>
  </si>
  <si>
    <r>
      <t xml:space="preserve">Acesse o site </t>
    </r>
    <r>
      <rPr>
        <b/>
        <sz val="11"/>
        <color rgb="FF333333"/>
        <rFont val="Poppins"/>
      </rPr>
      <t>www.indicadoresethos.ethos.org.br</t>
    </r>
    <r>
      <rPr>
        <sz val="11"/>
        <color rgb="FF333333"/>
        <rFont val="Poppins"/>
      </rPr>
      <t xml:space="preserve">, abaixo da área de login, clique em </t>
    </r>
    <r>
      <rPr>
        <b/>
        <sz val="11"/>
        <color rgb="FF333333"/>
        <rFont val="Poppins"/>
      </rPr>
      <t>Esqueci a minha senha</t>
    </r>
    <r>
      <rPr>
        <sz val="11"/>
        <color rgb="FF333333"/>
        <rFont val="Poppins"/>
      </rPr>
      <t>,  você será direcionado à uma nova página, onde deverá informar o e-mail cadastrado anteriormente. Será enviado um e-mail com o link para cadastro de uma nova senha.</t>
    </r>
  </si>
  <si>
    <r>
      <t xml:space="preserve">Caso tenha solicitado acesso como </t>
    </r>
    <r>
      <rPr>
        <b/>
        <sz val="11"/>
        <color rgb="FF333333"/>
        <rFont val="Poppins"/>
      </rPr>
      <t>Responsável,</t>
    </r>
    <r>
      <rPr>
        <sz val="11"/>
        <color rgb="FF333333"/>
        <rFont val="Poppins"/>
      </rPr>
      <t xml:space="preserve"> sua solicitação será enviada à equipe do Instituto Ethos, que fará a avaliação e irá autorizar ou negar esse acesso em até um dia útil. Se a sua requisição é de usuário </t>
    </r>
    <r>
      <rPr>
        <b/>
        <sz val="11"/>
        <color rgb="FF333333"/>
        <rFont val="Poppins"/>
      </rPr>
      <t>Respondente,</t>
    </r>
    <r>
      <rPr>
        <sz val="11"/>
        <color rgb="FF333333"/>
        <rFont val="Poppins"/>
      </rPr>
      <t xml:space="preserve"> o </t>
    </r>
    <r>
      <rPr>
        <b/>
        <sz val="11"/>
        <color rgb="FF333333"/>
        <rFont val="Poppins"/>
      </rPr>
      <t>Responsável</t>
    </r>
    <r>
      <rPr>
        <sz val="11"/>
        <color rgb="FF333333"/>
        <rFont val="Poppins"/>
      </rPr>
      <t xml:space="preserve"> cadastrado na organização poderá libera-lo.</t>
    </r>
  </si>
  <si>
    <r>
      <t xml:space="preserve">A pesquisa estará aberta a partir do dia </t>
    </r>
    <r>
      <rPr>
        <b/>
        <sz val="11"/>
        <color rgb="FF000000"/>
        <rFont val="Poppins"/>
      </rPr>
      <t>12-12-2024.</t>
    </r>
    <r>
      <rPr>
        <sz val="11"/>
        <color rgb="FF000000"/>
        <rFont val="Poppins"/>
      </rPr>
      <t xml:space="preserve"> Não deixe para última hora!</t>
    </r>
  </si>
  <si>
    <r>
      <t xml:space="preserve">Não, os dados quantitativos serão solicitados apenas na fase de apuração jornalistica. Os </t>
    </r>
    <r>
      <rPr>
        <b/>
        <sz val="11"/>
        <color rgb="FF3A3838"/>
        <rFont val="Poppins"/>
      </rPr>
      <t>dados qualitativos</t>
    </r>
    <r>
      <rPr>
        <sz val="11"/>
        <color rgb="FF3A3838"/>
        <rFont val="Poppins"/>
      </rPr>
      <t xml:space="preserve"> deverão ser enviados até o dia </t>
    </r>
    <r>
      <rPr>
        <b/>
        <sz val="11"/>
        <color rgb="FF3A3838"/>
        <rFont val="Poppins"/>
      </rPr>
      <t xml:space="preserve">06-02-2025 </t>
    </r>
    <r>
      <rPr>
        <sz val="11"/>
        <color rgb="FF3A3838"/>
        <rFont val="Poppins"/>
      </rPr>
      <t xml:space="preserve">e os </t>
    </r>
    <r>
      <rPr>
        <b/>
        <sz val="11"/>
        <color rgb="FF3A3838"/>
        <rFont val="Poppins"/>
      </rPr>
      <t>dados quantitativos</t>
    </r>
    <r>
      <rPr>
        <sz val="11"/>
        <color rgb="FF3A3838"/>
        <rFont val="Poppins"/>
      </rPr>
      <t xml:space="preserve"> serão solicitados apenas para as empresas que forem classificadas para a fase de apuração jornalistica no ano de 2025.</t>
    </r>
  </si>
  <si>
    <t>Indicadores Ethos - Pesquisa de Diversidade, Equidade e Inclusão</t>
  </si>
  <si>
    <t>Indicadores Ethos - Pesquisa  de Diversidade, Equidade e Inclusão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</si>
</sst>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3A3838"/>
      <name val="Calibri"/>
    </font>
    <font>
      <sz val="9"/>
      <color theme="1"/>
      <name val="Calibri"/>
    </font>
    <font>
      <sz val="9"/>
      <color theme="0"/>
      <name val="Calibri"/>
    </font>
    <font>
      <sz val="9"/>
      <color rgb="FFFF0000"/>
      <name val="Calibri"/>
    </font>
    <font>
      <b/>
      <sz val="9"/>
      <color theme="1"/>
      <name val="Calibri"/>
      <family val="2"/>
    </font>
    <font>
      <sz val="9"/>
      <color theme="1"/>
      <name val="Poppins"/>
    </font>
    <font>
      <b/>
      <sz val="9"/>
      <color theme="1"/>
      <name val="Poppins"/>
    </font>
    <font>
      <sz val="11"/>
      <color theme="1"/>
      <name val="Poppins"/>
    </font>
    <font>
      <sz val="11"/>
      <name val="Poppins"/>
    </font>
    <font>
      <sz val="11"/>
      <color rgb="FF000000"/>
      <name val="Poppins"/>
    </font>
    <font>
      <b/>
      <sz val="9"/>
      <color rgb="FF00B0F0"/>
      <name val="Poppins"/>
    </font>
    <font>
      <sz val="9"/>
      <color rgb="FF000000"/>
      <name val="Poppins"/>
    </font>
    <font>
      <b/>
      <sz val="11"/>
      <color theme="1"/>
      <name val="Poppins"/>
    </font>
    <font>
      <sz val="9"/>
      <color theme="0"/>
      <name val="Poppins"/>
    </font>
    <font>
      <sz val="11"/>
      <color theme="0"/>
      <name val="Poppins"/>
    </font>
    <font>
      <b/>
      <sz val="9"/>
      <color theme="5"/>
      <name val="Poppins"/>
    </font>
    <font>
      <sz val="9"/>
      <color rgb="FF0C0C0C"/>
      <name val="Poppins"/>
    </font>
    <font>
      <sz val="9"/>
      <color rgb="FFFF0000"/>
      <name val="Poppins"/>
    </font>
    <font>
      <sz val="11"/>
      <color rgb="FFFF0000"/>
      <name val="Poppins"/>
    </font>
    <font>
      <u/>
      <sz val="9"/>
      <color theme="1"/>
      <name val="Poppins"/>
    </font>
    <font>
      <b/>
      <sz val="8"/>
      <color rgb="FF000000"/>
      <name val="Poppins"/>
    </font>
    <font>
      <b/>
      <sz val="9"/>
      <color rgb="FFED7D31"/>
      <name val="Poppins"/>
    </font>
    <font>
      <sz val="8"/>
      <color theme="1"/>
      <name val="Poppins"/>
    </font>
    <font>
      <sz val="8"/>
      <name val="Poppins"/>
    </font>
    <font>
      <sz val="8"/>
      <color rgb="FF000000"/>
      <name val="Poppins"/>
    </font>
    <font>
      <sz val="8"/>
      <color theme="1"/>
      <name val="Calibri"/>
      <family val="2"/>
    </font>
    <font>
      <sz val="8"/>
      <color rgb="FF0C0C0C"/>
      <name val="Poppins"/>
    </font>
    <font>
      <b/>
      <sz val="9"/>
      <color rgb="FF00B0F0"/>
      <name val="Calibri"/>
      <family val="2"/>
    </font>
    <font>
      <b/>
      <sz val="8"/>
      <color rgb="FF005A96"/>
      <name val="Poppins"/>
    </font>
    <font>
      <b/>
      <sz val="8"/>
      <color theme="1"/>
      <name val="Poppins"/>
    </font>
    <font>
      <u/>
      <sz val="8"/>
      <color theme="1"/>
      <name val="Poppins"/>
    </font>
    <font>
      <sz val="8"/>
      <color theme="1"/>
      <name val="Calibri"/>
    </font>
    <font>
      <sz val="8"/>
      <color theme="1"/>
      <name val="Calibri"/>
      <scheme val="minor"/>
    </font>
    <font>
      <sz val="8"/>
      <color rgb="FFFF0000"/>
      <name val="Calibri"/>
    </font>
    <font>
      <sz val="8"/>
      <color theme="0"/>
      <name val="Poppins"/>
    </font>
    <font>
      <b/>
      <sz val="8"/>
      <color theme="0"/>
      <name val="Poppins"/>
    </font>
    <font>
      <b/>
      <sz val="8"/>
      <color rgb="FF0070C0"/>
      <name val="Poppins"/>
    </font>
    <font>
      <b/>
      <sz val="8"/>
      <color theme="1"/>
      <name val="Calibri"/>
    </font>
    <font>
      <b/>
      <sz val="8"/>
      <color rgb="FFDC052D"/>
      <name val="Poppins"/>
    </font>
    <font>
      <b/>
      <sz val="8"/>
      <color rgb="FFC00000"/>
      <name val="Poppins"/>
    </font>
    <font>
      <b/>
      <sz val="9"/>
      <color theme="4"/>
      <name val="Poppins"/>
    </font>
    <font>
      <b/>
      <sz val="11"/>
      <color theme="4"/>
      <name val="Poppins"/>
    </font>
    <font>
      <b/>
      <sz val="11"/>
      <color rgb="FF00B0F0"/>
      <name val="Poppins"/>
    </font>
    <font>
      <sz val="11"/>
      <color rgb="FF3A3838"/>
      <name val="Poppins"/>
    </font>
    <font>
      <b/>
      <sz val="11"/>
      <color rgb="FF333333"/>
      <name val="Poppins"/>
    </font>
    <font>
      <sz val="11"/>
      <color rgb="FF333333"/>
      <name val="Poppins"/>
    </font>
    <font>
      <b/>
      <sz val="11"/>
      <color rgb="FF000000"/>
      <name val="Poppins"/>
    </font>
    <font>
      <b/>
      <sz val="11"/>
      <color rgb="FF3A3838"/>
      <name val="Poppins"/>
    </font>
    <font>
      <b/>
      <sz val="14"/>
      <color theme="4"/>
      <name val="Poppins"/>
    </font>
    <font>
      <sz val="14"/>
      <name val="Poppins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ECECEC"/>
        <bgColor rgb="FFECECEC"/>
      </patternFill>
    </fill>
    <fill>
      <patternFill patternType="solid">
        <fgColor rgb="FFD9E1F2"/>
        <bgColor rgb="FFD9E1F2"/>
      </patternFill>
    </fill>
    <fill>
      <patternFill patternType="solid">
        <fgColor rgb="FFFFF0E7"/>
        <bgColor rgb="FFFFF0E7"/>
      </patternFill>
    </fill>
    <fill>
      <patternFill patternType="solid">
        <fgColor rgb="FFFCE4D6"/>
        <bgColor rgb="FFFCE4D6"/>
      </patternFill>
    </fill>
    <fill>
      <patternFill patternType="solid">
        <fgColor rgb="FFFFFF0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rgb="FFF087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F08700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005A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5A96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8496B0"/>
      </bottom>
      <diagonal/>
    </border>
    <border>
      <left/>
      <right/>
      <top style="thin">
        <color rgb="FF8496B0"/>
      </top>
      <bottom/>
      <diagonal/>
    </border>
    <border>
      <left style="thin">
        <color rgb="FF7F7F7F"/>
      </left>
      <right/>
      <top style="thick">
        <color rgb="FF005A96"/>
      </top>
      <bottom style="thin">
        <color rgb="FF7F7F7F"/>
      </bottom>
      <diagonal/>
    </border>
    <border>
      <left/>
      <right/>
      <top style="thick">
        <color rgb="FF005A96"/>
      </top>
      <bottom style="thin">
        <color rgb="FF7F7F7F"/>
      </bottom>
      <diagonal/>
    </border>
    <border>
      <left/>
      <right/>
      <top style="thick">
        <color rgb="FF005A96"/>
      </top>
      <bottom style="thin">
        <color rgb="FF8496B0"/>
      </bottom>
      <diagonal/>
    </border>
    <border>
      <left/>
      <right/>
      <top style="medium">
        <color rgb="FF265F92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DC052D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FF0000"/>
      </bottom>
      <diagonal/>
    </border>
    <border>
      <left/>
      <right/>
      <top style="thick">
        <color rgb="FFDC052D"/>
      </top>
      <bottom style="thin">
        <color rgb="FF7F7F7F"/>
      </bottom>
      <diagonal/>
    </border>
    <border>
      <left/>
      <right/>
      <top style="thick">
        <color rgb="FFDC052D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087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ck">
        <color rgb="FFF08700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FF0000"/>
      </left>
      <right/>
      <top/>
      <bottom style="thick">
        <color rgb="FFDC052D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/>
      <bottom style="thin">
        <color rgb="FF7F7F7F"/>
      </bottom>
      <diagonal/>
    </border>
    <border>
      <left style="thin">
        <color rgb="FFFF0000"/>
      </left>
      <right/>
      <top style="thick">
        <color rgb="FF005A96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ck">
        <color rgb="FF005A96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ck">
        <color rgb="FFDC052D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/>
      <top style="thick">
        <color rgb="FFDC052D"/>
      </top>
      <bottom/>
      <diagonal/>
    </border>
    <border>
      <left/>
      <right style="thin">
        <color rgb="FFFF0000"/>
      </right>
      <top/>
      <bottom style="thick">
        <color rgb="FFDC052D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3" borderId="22" xfId="0" applyFont="1" applyFill="1" applyBorder="1" applyAlignment="1">
      <alignment vertical="top"/>
    </xf>
    <xf numFmtId="0" fontId="1" fillId="2" borderId="14" xfId="0" applyFont="1" applyFill="1" applyBorder="1"/>
    <xf numFmtId="0" fontId="2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top"/>
    </xf>
    <xf numFmtId="0" fontId="3" fillId="3" borderId="14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16" borderId="0" xfId="0" applyFont="1" applyFill="1" applyAlignment="1">
      <alignment vertical="top"/>
    </xf>
    <xf numFmtId="0" fontId="0" fillId="16" borderId="0" xfId="0" applyFill="1"/>
    <xf numFmtId="0" fontId="3" fillId="0" borderId="14" xfId="0" applyFont="1" applyBorder="1" applyAlignment="1">
      <alignment vertical="top"/>
    </xf>
    <xf numFmtId="0" fontId="3" fillId="16" borderId="14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0" fillId="0" borderId="29" xfId="0" applyBorder="1"/>
    <xf numFmtId="0" fontId="7" fillId="2" borderId="14" xfId="0" applyFont="1" applyFill="1" applyBorder="1"/>
    <xf numFmtId="0" fontId="7" fillId="0" borderId="0" xfId="0" applyFont="1" applyAlignment="1">
      <alignment vertical="top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vertical="top"/>
    </xf>
    <xf numFmtId="0" fontId="14" fillId="0" borderId="0" xfId="0" applyFont="1" applyAlignment="1">
      <alignment vertical="top"/>
    </xf>
    <xf numFmtId="0" fontId="8" fillId="0" borderId="14" xfId="0" applyFont="1" applyBorder="1" applyAlignment="1">
      <alignment vertical="top"/>
    </xf>
    <xf numFmtId="0" fontId="15" fillId="0" borderId="14" xfId="0" applyFont="1" applyBorder="1" applyAlignment="1">
      <alignment vertical="top" wrapText="1"/>
    </xf>
    <xf numFmtId="0" fontId="15" fillId="0" borderId="14" xfId="0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14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vertical="top"/>
    </xf>
    <xf numFmtId="0" fontId="18" fillId="7" borderId="38" xfId="0" applyFont="1" applyFill="1" applyBorder="1" applyAlignment="1">
      <alignment vertical="center" wrapText="1"/>
    </xf>
    <xf numFmtId="0" fontId="7" fillId="0" borderId="3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16" borderId="14" xfId="0" applyFont="1" applyFill="1" applyBorder="1" applyAlignment="1">
      <alignment horizontal="center" vertical="top" wrapText="1"/>
    </xf>
    <xf numFmtId="0" fontId="10" fillId="16" borderId="14" xfId="0" applyFont="1" applyFill="1" applyBorder="1"/>
    <xf numFmtId="0" fontId="18" fillId="7" borderId="39" xfId="0" applyFont="1" applyFill="1" applyBorder="1" applyAlignment="1">
      <alignment vertical="center" wrapText="1"/>
    </xf>
    <xf numFmtId="0" fontId="18" fillId="7" borderId="32" xfId="0" applyFont="1" applyFill="1" applyBorder="1" applyAlignment="1">
      <alignment vertical="center" wrapText="1"/>
    </xf>
    <xf numFmtId="0" fontId="7" fillId="0" borderId="4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7" fillId="16" borderId="14" xfId="0" applyFont="1" applyFill="1" applyBorder="1" applyAlignment="1">
      <alignment vertical="top" wrapText="1"/>
    </xf>
    <xf numFmtId="0" fontId="7" fillId="16" borderId="14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29" xfId="0" applyFont="1" applyBorder="1" applyAlignment="1">
      <alignment vertical="top"/>
    </xf>
    <xf numFmtId="0" fontId="8" fillId="0" borderId="9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7" fillId="0" borderId="34" xfId="0" applyFont="1" applyBorder="1" applyAlignment="1">
      <alignment vertical="top"/>
    </xf>
    <xf numFmtId="0" fontId="13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7" fillId="16" borderId="34" xfId="0" applyFont="1" applyFill="1" applyBorder="1" applyAlignment="1">
      <alignment vertical="top" wrapText="1"/>
    </xf>
    <xf numFmtId="0" fontId="7" fillId="16" borderId="34" xfId="0" applyFont="1" applyFill="1" applyBorder="1" applyAlignment="1">
      <alignment vertical="top"/>
    </xf>
    <xf numFmtId="0" fontId="22" fillId="0" borderId="29" xfId="0" applyFont="1" applyBorder="1" applyAlignment="1">
      <alignment wrapText="1"/>
    </xf>
    <xf numFmtId="0" fontId="7" fillId="16" borderId="0" xfId="0" applyFont="1" applyFill="1" applyAlignment="1">
      <alignment vertical="top" wrapText="1"/>
    </xf>
    <xf numFmtId="0" fontId="7" fillId="16" borderId="0" xfId="0" applyFont="1" applyFill="1" applyAlignment="1">
      <alignment vertical="top"/>
    </xf>
    <xf numFmtId="0" fontId="7" fillId="0" borderId="35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7" fillId="0" borderId="34" xfId="0" applyFont="1" applyBorder="1" applyAlignment="1">
      <alignment horizontal="center" vertical="top"/>
    </xf>
    <xf numFmtId="0" fontId="24" fillId="2" borderId="14" xfId="0" applyFont="1" applyFill="1" applyBorder="1"/>
    <xf numFmtId="0" fontId="27" fillId="2" borderId="14" xfId="0" applyFont="1" applyFill="1" applyBorder="1"/>
    <xf numFmtId="0" fontId="28" fillId="7" borderId="14" xfId="0" applyFont="1" applyFill="1" applyBorder="1" applyAlignment="1">
      <alignment vertical="center" wrapText="1"/>
    </xf>
    <xf numFmtId="0" fontId="28" fillId="7" borderId="38" xfId="0" applyFont="1" applyFill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2" borderId="32" xfId="0" applyFont="1" applyFill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8" fillId="7" borderId="39" xfId="0" applyFont="1" applyFill="1" applyBorder="1" applyAlignment="1">
      <alignment vertical="center" wrapText="1"/>
    </xf>
    <xf numFmtId="0" fontId="28" fillId="7" borderId="32" xfId="0" applyFont="1" applyFill="1" applyBorder="1" applyAlignment="1">
      <alignment vertical="center" wrapText="1"/>
    </xf>
    <xf numFmtId="0" fontId="28" fillId="9" borderId="32" xfId="0" applyFont="1" applyFill="1" applyBorder="1" applyAlignment="1">
      <alignment vertical="center" wrapText="1"/>
    </xf>
    <xf numFmtId="0" fontId="28" fillId="9" borderId="40" xfId="0" applyFont="1" applyFill="1" applyBorder="1" applyAlignment="1">
      <alignment vertical="center" wrapText="1"/>
    </xf>
    <xf numFmtId="0" fontId="24" fillId="0" borderId="32" xfId="0" applyFont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0" fontId="6" fillId="2" borderId="14" xfId="0" applyFont="1" applyFill="1" applyBorder="1"/>
    <xf numFmtId="0" fontId="29" fillId="2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left" vertical="top"/>
    </xf>
    <xf numFmtId="0" fontId="25" fillId="0" borderId="14" xfId="0" applyFont="1" applyBorder="1"/>
    <xf numFmtId="0" fontId="24" fillId="5" borderId="10" xfId="0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/>
    </xf>
    <xf numFmtId="0" fontId="24" fillId="3" borderId="14" xfId="0" applyFont="1" applyFill="1" applyBorder="1" applyAlignment="1">
      <alignment vertical="top" wrapText="1"/>
    </xf>
    <xf numFmtId="0" fontId="24" fillId="3" borderId="14" xfId="0" applyFont="1" applyFill="1" applyBorder="1" applyAlignment="1">
      <alignment horizontal="left" vertical="top"/>
    </xf>
    <xf numFmtId="0" fontId="28" fillId="11" borderId="16" xfId="0" applyFont="1" applyFill="1" applyBorder="1" applyAlignment="1">
      <alignment vertical="center" wrapText="1"/>
    </xf>
    <xf numFmtId="0" fontId="28" fillId="11" borderId="14" xfId="0" applyFont="1" applyFill="1" applyBorder="1" applyAlignment="1">
      <alignment vertical="center" wrapText="1"/>
    </xf>
    <xf numFmtId="0" fontId="28" fillId="11" borderId="14" xfId="0" applyFont="1" applyFill="1" applyBorder="1" applyAlignment="1">
      <alignment vertical="center"/>
    </xf>
    <xf numFmtId="0" fontId="28" fillId="11" borderId="19" xfId="0" applyFont="1" applyFill="1" applyBorder="1" applyAlignment="1">
      <alignment horizontal="left" vertical="center" wrapText="1"/>
    </xf>
    <xf numFmtId="0" fontId="28" fillId="11" borderId="15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top" wrapText="1"/>
    </xf>
    <xf numFmtId="0" fontId="31" fillId="5" borderId="10" xfId="0" applyFont="1" applyFill="1" applyBorder="1" applyAlignment="1">
      <alignment vertical="top" wrapText="1"/>
    </xf>
    <xf numFmtId="0" fontId="24" fillId="0" borderId="7" xfId="0" applyFont="1" applyBorder="1" applyAlignment="1">
      <alignment vertical="top"/>
    </xf>
    <xf numFmtId="0" fontId="24" fillId="0" borderId="17" xfId="0" applyFont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0" fontId="24" fillId="0" borderId="14" xfId="0" applyFont="1" applyBorder="1" applyAlignment="1">
      <alignment vertical="top" wrapText="1"/>
    </xf>
    <xf numFmtId="0" fontId="25" fillId="0" borderId="10" xfId="0" applyFont="1" applyBorder="1"/>
    <xf numFmtId="0" fontId="24" fillId="0" borderId="9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 wrapText="1"/>
    </xf>
    <xf numFmtId="0" fontId="25" fillId="0" borderId="18" xfId="0" applyFont="1" applyBorder="1"/>
    <xf numFmtId="0" fontId="24" fillId="15" borderId="10" xfId="0" applyFont="1" applyFill="1" applyBorder="1" applyAlignment="1">
      <alignment vertical="top" wrapText="1"/>
    </xf>
    <xf numFmtId="0" fontId="24" fillId="16" borderId="17" xfId="0" applyFont="1" applyFill="1" applyBorder="1" applyAlignment="1">
      <alignment horizontal="center" vertical="top"/>
    </xf>
    <xf numFmtId="0" fontId="25" fillId="16" borderId="18" xfId="0" applyFont="1" applyFill="1" applyBorder="1"/>
    <xf numFmtId="0" fontId="31" fillId="0" borderId="0" xfId="0" applyFont="1" applyAlignment="1">
      <alignment vertical="top"/>
    </xf>
    <xf numFmtId="0" fontId="31" fillId="0" borderId="14" xfId="0" applyFont="1" applyBorder="1" applyAlignment="1">
      <alignment horizontal="left" vertical="top" wrapText="1"/>
    </xf>
    <xf numFmtId="0" fontId="24" fillId="4" borderId="10" xfId="0" applyFont="1" applyFill="1" applyBorder="1" applyAlignment="1">
      <alignment vertical="top"/>
    </xf>
    <xf numFmtId="0" fontId="31" fillId="4" borderId="10" xfId="0" applyFont="1" applyFill="1" applyBorder="1" applyAlignment="1">
      <alignment vertical="top"/>
    </xf>
    <xf numFmtId="0" fontId="24" fillId="4" borderId="10" xfId="0" applyFont="1" applyFill="1" applyBorder="1" applyAlignment="1">
      <alignment horizontal="left" vertical="top"/>
    </xf>
    <xf numFmtId="0" fontId="24" fillId="5" borderId="10" xfId="0" applyFont="1" applyFill="1" applyBorder="1" applyAlignment="1">
      <alignment horizontal="center" vertical="top" wrapText="1"/>
    </xf>
    <xf numFmtId="0" fontId="28" fillId="11" borderId="20" xfId="0" applyFont="1" applyFill="1" applyBorder="1" applyAlignment="1">
      <alignment vertical="center"/>
    </xf>
    <xf numFmtId="0" fontId="24" fillId="0" borderId="16" xfId="0" applyFont="1" applyBorder="1" applyAlignment="1">
      <alignment vertical="top"/>
    </xf>
    <xf numFmtId="0" fontId="24" fillId="16" borderId="14" xfId="0" applyFont="1" applyFill="1" applyBorder="1" applyAlignment="1">
      <alignment vertical="top"/>
    </xf>
    <xf numFmtId="0" fontId="33" fillId="0" borderId="14" xfId="0" applyFont="1" applyBorder="1" applyAlignment="1">
      <alignment vertical="top"/>
    </xf>
    <xf numFmtId="0" fontId="33" fillId="0" borderId="0" xfId="0" applyFont="1" applyAlignment="1">
      <alignment vertical="top"/>
    </xf>
    <xf numFmtId="0" fontId="34" fillId="0" borderId="0" xfId="0" applyFont="1"/>
    <xf numFmtId="0" fontId="25" fillId="16" borderId="14" xfId="0" applyFont="1" applyFill="1" applyBorder="1"/>
    <xf numFmtId="0" fontId="35" fillId="0" borderId="0" xfId="0" applyFont="1" applyAlignment="1">
      <alignment vertical="top"/>
    </xf>
    <xf numFmtId="0" fontId="24" fillId="0" borderId="8" xfId="0" applyFont="1" applyBorder="1" applyAlignment="1">
      <alignment horizontal="left" vertical="top" wrapText="1"/>
    </xf>
    <xf numFmtId="0" fontId="25" fillId="0" borderId="25" xfId="0" applyFont="1" applyBorder="1"/>
    <xf numFmtId="0" fontId="24" fillId="16" borderId="14" xfId="0" applyFont="1" applyFill="1" applyBorder="1"/>
    <xf numFmtId="0" fontId="24" fillId="0" borderId="15" xfId="0" applyFont="1" applyBorder="1" applyAlignment="1">
      <alignment vertical="top"/>
    </xf>
    <xf numFmtId="0" fontId="24" fillId="0" borderId="8" xfId="0" applyFont="1" applyBorder="1" applyAlignment="1">
      <alignment horizontal="center" vertical="top" wrapText="1"/>
    </xf>
    <xf numFmtId="0" fontId="24" fillId="0" borderId="14" xfId="0" applyFont="1" applyBorder="1" applyAlignment="1">
      <alignment vertical="top"/>
    </xf>
    <xf numFmtId="0" fontId="36" fillId="16" borderId="14" xfId="0" applyFont="1" applyFill="1" applyBorder="1"/>
    <xf numFmtId="0" fontId="24" fillId="0" borderId="17" xfId="0" applyFont="1" applyBorder="1" applyAlignment="1">
      <alignment vertical="top"/>
    </xf>
    <xf numFmtId="0" fontId="24" fillId="8" borderId="18" xfId="0" applyFont="1" applyFill="1" applyBorder="1" applyAlignment="1">
      <alignment vertical="top"/>
    </xf>
    <xf numFmtId="0" fontId="36" fillId="16" borderId="14" xfId="0" applyFont="1" applyFill="1" applyBorder="1" applyAlignment="1">
      <alignment vertical="top"/>
    </xf>
    <xf numFmtId="0" fontId="24" fillId="2" borderId="21" xfId="0" applyFont="1" applyFill="1" applyBorder="1" applyAlignment="1">
      <alignment vertical="top"/>
    </xf>
    <xf numFmtId="0" fontId="24" fillId="2" borderId="14" xfId="0" applyFont="1" applyFill="1" applyBorder="1" applyAlignment="1">
      <alignment vertical="top"/>
    </xf>
    <xf numFmtId="0" fontId="24" fillId="2" borderId="15" xfId="0" applyFont="1" applyFill="1" applyBorder="1" applyAlignment="1">
      <alignment vertical="top"/>
    </xf>
    <xf numFmtId="0" fontId="24" fillId="16" borderId="14" xfId="0" applyFont="1" applyFill="1" applyBorder="1" applyAlignment="1">
      <alignment horizontal="center" vertical="top" wrapText="1"/>
    </xf>
    <xf numFmtId="0" fontId="28" fillId="16" borderId="14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/>
    </xf>
    <xf numFmtId="0" fontId="33" fillId="0" borderId="0" xfId="0" applyFont="1" applyAlignment="1">
      <alignment vertical="top" wrapText="1"/>
    </xf>
    <xf numFmtId="0" fontId="24" fillId="21" borderId="46" xfId="0" applyFont="1" applyFill="1" applyBorder="1" applyAlignment="1">
      <alignment vertical="top" wrapText="1"/>
    </xf>
    <xf numFmtId="0" fontId="24" fillId="21" borderId="48" xfId="0" applyFont="1" applyFill="1" applyBorder="1" applyAlignment="1">
      <alignment horizontal="left" vertical="top"/>
    </xf>
    <xf numFmtId="0" fontId="24" fillId="21" borderId="49" xfId="0" applyFont="1" applyFill="1" applyBorder="1" applyAlignment="1">
      <alignment horizontal="left" vertical="top"/>
    </xf>
    <xf numFmtId="0" fontId="24" fillId="21" borderId="47" xfId="0" applyFont="1" applyFill="1" applyBorder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24" fillId="0" borderId="0" xfId="0" applyFont="1"/>
    <xf numFmtId="0" fontId="33" fillId="3" borderId="13" xfId="0" applyFont="1" applyFill="1" applyBorder="1" applyAlignment="1">
      <alignment vertical="top"/>
    </xf>
    <xf numFmtId="0" fontId="33" fillId="3" borderId="14" xfId="0" applyFont="1" applyFill="1" applyBorder="1" applyAlignment="1">
      <alignment vertical="top"/>
    </xf>
    <xf numFmtId="0" fontId="33" fillId="16" borderId="0" xfId="0" applyFont="1" applyFill="1" applyAlignment="1">
      <alignment vertical="top"/>
    </xf>
    <xf numFmtId="0" fontId="31" fillId="4" borderId="10" xfId="0" applyFont="1" applyFill="1" applyBorder="1" applyAlignment="1">
      <alignment horizontal="left" vertical="top"/>
    </xf>
    <xf numFmtId="0" fontId="31" fillId="5" borderId="10" xfId="0" applyFont="1" applyFill="1" applyBorder="1" applyAlignment="1">
      <alignment horizontal="center" vertical="top" wrapText="1"/>
    </xf>
    <xf numFmtId="0" fontId="31" fillId="16" borderId="14" xfId="0" applyFont="1" applyFill="1" applyBorder="1" applyAlignment="1">
      <alignment vertical="top" wrapText="1"/>
    </xf>
    <xf numFmtId="0" fontId="39" fillId="16" borderId="14" xfId="0" applyFont="1" applyFill="1" applyBorder="1" applyAlignment="1">
      <alignment vertical="top" wrapText="1"/>
    </xf>
    <xf numFmtId="0" fontId="28" fillId="16" borderId="14" xfId="0" applyFont="1" applyFill="1" applyBorder="1" applyAlignment="1">
      <alignment vertical="center" wrapText="1"/>
    </xf>
    <xf numFmtId="0" fontId="24" fillId="16" borderId="14" xfId="0" applyFont="1" applyFill="1" applyBorder="1" applyAlignment="1">
      <alignment horizontal="left" vertical="top" wrapText="1"/>
    </xf>
    <xf numFmtId="0" fontId="24" fillId="19" borderId="14" xfId="0" applyFont="1" applyFill="1" applyBorder="1" applyAlignment="1">
      <alignment vertical="center" wrapText="1"/>
    </xf>
    <xf numFmtId="0" fontId="24" fillId="8" borderId="14" xfId="0" applyFont="1" applyFill="1" applyBorder="1" applyAlignment="1">
      <alignment vertical="top" wrapText="1"/>
    </xf>
    <xf numFmtId="0" fontId="24" fillId="8" borderId="14" xfId="0" applyFont="1" applyFill="1" applyBorder="1" applyAlignment="1">
      <alignment vertical="top"/>
    </xf>
    <xf numFmtId="0" fontId="24" fillId="0" borderId="14" xfId="0" applyFont="1" applyBorder="1"/>
    <xf numFmtId="0" fontId="24" fillId="16" borderId="14" xfId="0" applyFont="1" applyFill="1" applyBorder="1" applyAlignment="1">
      <alignment horizontal="left" vertical="top"/>
    </xf>
    <xf numFmtId="0" fontId="31" fillId="0" borderId="2" xfId="0" applyFont="1" applyBorder="1" applyAlignment="1">
      <alignment horizontal="center" vertical="center"/>
    </xf>
    <xf numFmtId="0" fontId="24" fillId="16" borderId="0" xfId="0" applyFont="1" applyFill="1" applyAlignment="1">
      <alignment vertical="top"/>
    </xf>
    <xf numFmtId="0" fontId="33" fillId="16" borderId="14" xfId="0" applyFont="1" applyFill="1" applyBorder="1" applyAlignment="1">
      <alignment vertical="top"/>
    </xf>
    <xf numFmtId="0" fontId="31" fillId="0" borderId="14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top"/>
    </xf>
    <xf numFmtId="0" fontId="36" fillId="16" borderId="14" xfId="0" applyFont="1" applyFill="1" applyBorder="1" applyAlignment="1">
      <alignment vertical="top" wrapText="1"/>
    </xf>
    <xf numFmtId="0" fontId="24" fillId="4" borderId="23" xfId="0" applyFont="1" applyFill="1" applyBorder="1" applyAlignment="1">
      <alignment vertical="top"/>
    </xf>
    <xf numFmtId="0" fontId="31" fillId="4" borderId="23" xfId="0" applyFont="1" applyFill="1" applyBorder="1" applyAlignment="1">
      <alignment vertical="top"/>
    </xf>
    <xf numFmtId="0" fontId="24" fillId="5" borderId="23" xfId="0" applyFont="1" applyFill="1" applyBorder="1" applyAlignment="1">
      <alignment vertical="top" wrapText="1"/>
    </xf>
    <xf numFmtId="0" fontId="36" fillId="16" borderId="14" xfId="0" applyFont="1" applyFill="1" applyBorder="1" applyAlignment="1">
      <alignment horizontal="left" vertical="center" wrapText="1"/>
    </xf>
    <xf numFmtId="0" fontId="28" fillId="13" borderId="24" xfId="0" applyFont="1" applyFill="1" applyBorder="1" applyAlignment="1">
      <alignment vertical="center" wrapText="1"/>
    </xf>
    <xf numFmtId="0" fontId="28" fillId="13" borderId="14" xfId="0" applyFont="1" applyFill="1" applyBorder="1" applyAlignment="1">
      <alignment horizontal="center" vertical="center" wrapText="1"/>
    </xf>
    <xf numFmtId="0" fontId="36" fillId="16" borderId="14" xfId="0" applyFont="1" applyFill="1" applyBorder="1" applyAlignment="1">
      <alignment horizontal="center" vertical="center"/>
    </xf>
    <xf numFmtId="0" fontId="24" fillId="16" borderId="14" xfId="0" applyFont="1" applyFill="1" applyBorder="1" applyAlignment="1">
      <alignment vertical="top" wrapText="1"/>
    </xf>
    <xf numFmtId="0" fontId="24" fillId="16" borderId="14" xfId="0" applyFont="1" applyFill="1" applyBorder="1" applyAlignment="1">
      <alignment horizontal="center" vertical="top"/>
    </xf>
    <xf numFmtId="0" fontId="41" fillId="0" borderId="0" xfId="0" applyFont="1" applyAlignment="1">
      <alignment horizontal="left" vertical="top" wrapText="1"/>
    </xf>
    <xf numFmtId="0" fontId="24" fillId="5" borderId="14" xfId="0" applyFont="1" applyFill="1" applyBorder="1" applyAlignment="1">
      <alignment vertical="top" wrapText="1"/>
    </xf>
    <xf numFmtId="0" fontId="24" fillId="0" borderId="0" xfId="0" applyFont="1" applyAlignment="1">
      <alignment horizontal="center" vertical="top"/>
    </xf>
    <xf numFmtId="0" fontId="24" fillId="4" borderId="51" xfId="0" applyFont="1" applyFill="1" applyBorder="1" applyAlignment="1">
      <alignment horizontal="center" vertical="top"/>
    </xf>
    <xf numFmtId="0" fontId="24" fillId="0" borderId="52" xfId="0" applyFont="1" applyBorder="1" applyAlignment="1">
      <alignment horizontal="center" vertical="top"/>
    </xf>
    <xf numFmtId="0" fontId="24" fillId="5" borderId="51" xfId="0" applyFont="1" applyFill="1" applyBorder="1" applyAlignment="1">
      <alignment horizontal="center" vertical="top" wrapText="1"/>
    </xf>
    <xf numFmtId="0" fontId="28" fillId="13" borderId="53" xfId="0" applyFont="1" applyFill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top"/>
    </xf>
    <xf numFmtId="0" fontId="24" fillId="5" borderId="51" xfId="0" applyFont="1" applyFill="1" applyBorder="1" applyAlignment="1">
      <alignment vertical="top" wrapText="1"/>
    </xf>
    <xf numFmtId="0" fontId="24" fillId="0" borderId="54" xfId="0" applyFont="1" applyBorder="1" applyAlignment="1">
      <alignment vertical="top"/>
    </xf>
    <xf numFmtId="0" fontId="31" fillId="0" borderId="52" xfId="0" applyFont="1" applyBorder="1" applyAlignment="1">
      <alignment horizontal="center" vertical="top"/>
    </xf>
    <xf numFmtId="0" fontId="24" fillId="0" borderId="54" xfId="0" applyFont="1" applyBorder="1" applyAlignment="1">
      <alignment vertical="top" wrapText="1"/>
    </xf>
    <xf numFmtId="0" fontId="31" fillId="4" borderId="51" xfId="0" applyFont="1" applyFill="1" applyBorder="1" applyAlignment="1">
      <alignment horizontal="center" vertical="top"/>
    </xf>
    <xf numFmtId="0" fontId="24" fillId="0" borderId="52" xfId="0" applyFont="1" applyBorder="1" applyAlignment="1">
      <alignment horizontal="center" vertical="top" wrapText="1"/>
    </xf>
    <xf numFmtId="0" fontId="24" fillId="0" borderId="55" xfId="0" applyFont="1" applyBorder="1" applyAlignment="1">
      <alignment vertical="top"/>
    </xf>
    <xf numFmtId="0" fontId="24" fillId="5" borderId="52" xfId="0" applyFont="1" applyFill="1" applyBorder="1" applyAlignment="1">
      <alignment vertical="top" wrapText="1"/>
    </xf>
    <xf numFmtId="0" fontId="24" fillId="0" borderId="14" xfId="0" applyFont="1" applyBorder="1" applyAlignment="1">
      <alignment horizontal="left" vertical="top"/>
    </xf>
    <xf numFmtId="0" fontId="41" fillId="0" borderId="14" xfId="0" applyFont="1" applyBorder="1" applyAlignment="1">
      <alignment horizontal="left" vertical="top" wrapText="1"/>
    </xf>
    <xf numFmtId="0" fontId="25" fillId="0" borderId="22" xfId="0" applyFont="1" applyBorder="1"/>
    <xf numFmtId="0" fontId="24" fillId="16" borderId="14" xfId="0" applyFont="1" applyFill="1" applyBorder="1" applyAlignment="1">
      <alignment vertical="center" wrapText="1"/>
    </xf>
    <xf numFmtId="0" fontId="24" fillId="5" borderId="52" xfId="0" applyFont="1" applyFill="1" applyBorder="1" applyAlignment="1">
      <alignment horizontal="center" vertical="top" wrapText="1"/>
    </xf>
    <xf numFmtId="0" fontId="28" fillId="13" borderId="59" xfId="0" applyFont="1" applyFill="1" applyBorder="1" applyAlignment="1">
      <alignment vertical="center" wrapText="1"/>
    </xf>
    <xf numFmtId="0" fontId="8" fillId="0" borderId="60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61" xfId="0" applyFont="1" applyBorder="1" applyAlignment="1">
      <alignment vertical="top"/>
    </xf>
    <xf numFmtId="0" fontId="13" fillId="0" borderId="14" xfId="0" applyFont="1" applyBorder="1" applyAlignment="1">
      <alignment horizontal="center" wrapText="1"/>
    </xf>
    <xf numFmtId="0" fontId="31" fillId="19" borderId="2" xfId="0" applyFont="1" applyFill="1" applyBorder="1" applyAlignment="1">
      <alignment horizontal="center" vertical="center"/>
    </xf>
    <xf numFmtId="0" fontId="31" fillId="18" borderId="50" xfId="0" applyFont="1" applyFill="1" applyBorder="1" applyAlignment="1">
      <alignment horizontal="center" vertical="center"/>
    </xf>
    <xf numFmtId="0" fontId="25" fillId="0" borderId="2" xfId="0" applyFont="1" applyBorder="1"/>
    <xf numFmtId="0" fontId="24" fillId="16" borderId="14" xfId="0" applyFont="1" applyFill="1" applyBorder="1" applyAlignment="1">
      <alignment horizontal="center" vertical="center" wrapText="1"/>
    </xf>
    <xf numFmtId="0" fontId="28" fillId="16" borderId="14" xfId="0" applyFont="1" applyFill="1" applyBorder="1" applyAlignment="1">
      <alignment horizontal="left" vertical="center" wrapText="1"/>
    </xf>
    <xf numFmtId="0" fontId="28" fillId="17" borderId="14" xfId="0" applyFont="1" applyFill="1" applyBorder="1" applyAlignment="1">
      <alignment horizontal="left" vertical="center"/>
    </xf>
    <xf numFmtId="0" fontId="28" fillId="11" borderId="11" xfId="0" applyFont="1" applyFill="1" applyBorder="1" applyAlignment="1">
      <alignment vertical="center" wrapText="1"/>
    </xf>
    <xf numFmtId="0" fontId="31" fillId="5" borderId="14" xfId="0" applyFont="1" applyFill="1" applyBorder="1" applyAlignment="1">
      <alignment vertical="top" wrapText="1"/>
    </xf>
    <xf numFmtId="0" fontId="24" fillId="0" borderId="2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11" borderId="2" xfId="0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vertical="center" wrapText="1"/>
    </xf>
    <xf numFmtId="0" fontId="28" fillId="11" borderId="65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top" wrapText="1"/>
    </xf>
    <xf numFmtId="0" fontId="24" fillId="2" borderId="2" xfId="0" applyFont="1" applyFill="1" applyBorder="1" applyAlignment="1">
      <alignment vertical="top" wrapText="1"/>
    </xf>
    <xf numFmtId="0" fontId="28" fillId="20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top"/>
    </xf>
    <xf numFmtId="0" fontId="28" fillId="11" borderId="2" xfId="0" applyFont="1" applyFill="1" applyBorder="1" applyAlignment="1">
      <alignment vertical="center"/>
    </xf>
    <xf numFmtId="0" fontId="24" fillId="0" borderId="2" xfId="0" applyFont="1" applyBorder="1" applyAlignment="1">
      <alignment vertical="top"/>
    </xf>
    <xf numFmtId="0" fontId="24" fillId="16" borderId="15" xfId="0" applyFont="1" applyFill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4" fillId="5" borderId="14" xfId="0" applyFont="1" applyFill="1" applyBorder="1" applyAlignment="1">
      <alignment horizontal="center" vertical="top" wrapText="1"/>
    </xf>
    <xf numFmtId="0" fontId="28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6" fillId="18" borderId="2" xfId="0" applyFont="1" applyFill="1" applyBorder="1" applyAlignment="1">
      <alignment wrapText="1"/>
    </xf>
    <xf numFmtId="0" fontId="24" fillId="2" borderId="2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vertical="center" wrapText="1"/>
    </xf>
    <xf numFmtId="0" fontId="24" fillId="13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top"/>
    </xf>
    <xf numFmtId="0" fontId="24" fillId="16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/>
    </xf>
    <xf numFmtId="0" fontId="28" fillId="13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5" fillId="0" borderId="13" xfId="0" applyFont="1" applyBorder="1"/>
    <xf numFmtId="0" fontId="25" fillId="17" borderId="14" xfId="0" applyFont="1" applyFill="1" applyBorder="1"/>
    <xf numFmtId="0" fontId="25" fillId="18" borderId="13" xfId="0" applyFont="1" applyFill="1" applyBorder="1"/>
    <xf numFmtId="0" fontId="26" fillId="0" borderId="2" xfId="0" applyFont="1" applyBorder="1"/>
    <xf numFmtId="0" fontId="28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11" xfId="0" applyFont="1" applyFill="1" applyBorder="1" applyAlignment="1">
      <alignment vertical="center" wrapText="1"/>
    </xf>
    <xf numFmtId="0" fontId="28" fillId="13" borderId="22" xfId="0" applyFont="1" applyFill="1" applyBorder="1" applyAlignment="1">
      <alignment vertical="center" wrapText="1"/>
    </xf>
    <xf numFmtId="0" fontId="28" fillId="13" borderId="69" xfId="0" applyFont="1" applyFill="1" applyBorder="1" applyAlignment="1">
      <alignment vertical="center" wrapText="1"/>
    </xf>
    <xf numFmtId="0" fontId="28" fillId="2" borderId="69" xfId="0" applyFont="1" applyFill="1" applyBorder="1" applyAlignment="1">
      <alignment vertical="center" wrapText="1"/>
    </xf>
    <xf numFmtId="0" fontId="24" fillId="0" borderId="69" xfId="0" applyFont="1" applyBorder="1" applyAlignment="1">
      <alignment vertical="center" wrapText="1"/>
    </xf>
    <xf numFmtId="0" fontId="24" fillId="0" borderId="70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68" xfId="0" applyFont="1" applyBorder="1" applyAlignment="1">
      <alignment vertical="center" wrapText="1"/>
    </xf>
    <xf numFmtId="0" fontId="24" fillId="0" borderId="68" xfId="0" applyFont="1" applyBorder="1" applyAlignment="1">
      <alignment horizontal="center" vertical="center"/>
    </xf>
    <xf numFmtId="0" fontId="25" fillId="0" borderId="63" xfId="0" applyFont="1" applyBorder="1"/>
    <xf numFmtId="0" fontId="28" fillId="13" borderId="24" xfId="0" applyFont="1" applyFill="1" applyBorder="1" applyAlignment="1">
      <alignment horizontal="center" vertical="center" wrapText="1"/>
    </xf>
    <xf numFmtId="0" fontId="28" fillId="13" borderId="68" xfId="0" applyFont="1" applyFill="1" applyBorder="1" applyAlignment="1">
      <alignment vertical="center" wrapText="1"/>
    </xf>
    <xf numFmtId="0" fontId="28" fillId="0" borderId="69" xfId="0" applyFont="1" applyBorder="1" applyAlignment="1">
      <alignment vertical="center" wrapText="1"/>
    </xf>
    <xf numFmtId="0" fontId="28" fillId="13" borderId="73" xfId="0" applyFont="1" applyFill="1" applyBorder="1" applyAlignment="1">
      <alignment horizontal="left" vertical="center" wrapText="1"/>
    </xf>
    <xf numFmtId="0" fontId="28" fillId="13" borderId="71" xfId="0" applyFont="1" applyFill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31" fillId="19" borderId="66" xfId="0" applyFont="1" applyFill="1" applyBorder="1" applyAlignment="1">
      <alignment vertical="center"/>
    </xf>
    <xf numFmtId="0" fontId="28" fillId="11" borderId="68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vertical="center" wrapText="1"/>
    </xf>
    <xf numFmtId="0" fontId="28" fillId="11" borderId="69" xfId="0" applyFont="1" applyFill="1" applyBorder="1" applyAlignment="1">
      <alignment vertical="center" wrapText="1"/>
    </xf>
    <xf numFmtId="0" fontId="28" fillId="11" borderId="62" xfId="0" applyFont="1" applyFill="1" applyBorder="1" applyAlignment="1">
      <alignment horizontal="left" vertical="center" wrapText="1"/>
    </xf>
    <xf numFmtId="0" fontId="28" fillId="11" borderId="63" xfId="0" applyFont="1" applyFill="1" applyBorder="1" applyAlignment="1">
      <alignment horizontal="left" vertical="center" wrapText="1"/>
    </xf>
    <xf numFmtId="0" fontId="31" fillId="0" borderId="66" xfId="0" applyFont="1" applyBorder="1" applyAlignment="1">
      <alignment horizontal="center" vertical="center"/>
    </xf>
    <xf numFmtId="0" fontId="24" fillId="16" borderId="2" xfId="0" applyFont="1" applyFill="1" applyBorder="1" applyAlignment="1">
      <alignment vertical="center" wrapText="1"/>
    </xf>
    <xf numFmtId="0" fontId="42" fillId="0" borderId="14" xfId="0" applyFont="1" applyBorder="1" applyAlignment="1">
      <alignment horizontal="left" vertical="top"/>
    </xf>
    <xf numFmtId="0" fontId="43" fillId="2" borderId="14" xfId="0" applyFont="1" applyFill="1" applyBorder="1"/>
    <xf numFmtId="0" fontId="44" fillId="2" borderId="14" xfId="0" applyFont="1" applyFill="1" applyBorder="1"/>
    <xf numFmtId="0" fontId="9" fillId="2" borderId="14" xfId="0" applyFont="1" applyFill="1" applyBorder="1"/>
    <xf numFmtId="0" fontId="45" fillId="2" borderId="14" xfId="0" applyFont="1" applyFill="1" applyBorder="1" applyAlignment="1">
      <alignment vertical="top" wrapText="1"/>
    </xf>
    <xf numFmtId="0" fontId="45" fillId="2" borderId="14" xfId="0" applyFont="1" applyFill="1" applyBorder="1" applyAlignment="1">
      <alignment horizontal="left" vertical="top" wrapText="1"/>
    </xf>
    <xf numFmtId="0" fontId="10" fillId="0" borderId="14" xfId="0" applyFont="1" applyBorder="1"/>
    <xf numFmtId="0" fontId="50" fillId="2" borderId="14" xfId="0" applyFont="1" applyFill="1" applyBorder="1" applyAlignment="1">
      <alignment horizontal="center" vertical="center"/>
    </xf>
    <xf numFmtId="0" fontId="51" fillId="0" borderId="14" xfId="0" applyFont="1" applyBorder="1"/>
    <xf numFmtId="0" fontId="9" fillId="2" borderId="14" xfId="0" applyFont="1" applyFill="1" applyBorder="1" applyAlignment="1">
      <alignment horizontal="left" vertical="top" wrapText="1"/>
    </xf>
    <xf numFmtId="0" fontId="11" fillId="22" borderId="14" xfId="0" applyFont="1" applyFill="1" applyBorder="1" applyAlignment="1">
      <alignment horizontal="left" vertical="top" wrapText="1"/>
    </xf>
    <xf numFmtId="0" fontId="10" fillId="22" borderId="14" xfId="0" applyFont="1" applyFill="1" applyBorder="1"/>
    <xf numFmtId="0" fontId="9" fillId="22" borderId="14" xfId="0" applyFont="1" applyFill="1" applyBorder="1" applyAlignment="1">
      <alignment horizontal="left" vertical="top" wrapText="1"/>
    </xf>
    <xf numFmtId="0" fontId="45" fillId="22" borderId="14" xfId="0" applyFont="1" applyFill="1" applyBorder="1" applyAlignment="1">
      <alignment horizontal="left" vertical="top" wrapText="1"/>
    </xf>
    <xf numFmtId="0" fontId="19" fillId="16" borderId="14" xfId="0" applyFont="1" applyFill="1" applyBorder="1" applyAlignment="1">
      <alignment horizontal="center" vertical="top" wrapText="1"/>
    </xf>
    <xf numFmtId="0" fontId="20" fillId="16" borderId="14" xfId="0" applyFont="1" applyFill="1" applyBorder="1"/>
    <xf numFmtId="0" fontId="7" fillId="0" borderId="3" xfId="0" applyFont="1" applyBorder="1" applyAlignment="1">
      <alignment horizontal="center" vertical="top"/>
    </xf>
    <xf numFmtId="0" fontId="10" fillId="16" borderId="3" xfId="0" applyFont="1" applyFill="1" applyBorder="1"/>
    <xf numFmtId="0" fontId="8" fillId="10" borderId="1" xfId="0" applyFont="1" applyFill="1" applyBorder="1" applyAlignment="1">
      <alignment horizontal="left" vertical="top" wrapText="1"/>
    </xf>
    <xf numFmtId="0" fontId="10" fillId="0" borderId="42" xfId="0" applyFont="1" applyBorder="1"/>
    <xf numFmtId="0" fontId="8" fillId="0" borderId="25" xfId="0" applyFont="1" applyBorder="1" applyAlignment="1">
      <alignment horizontal="left" vertical="top" wrapText="1"/>
    </xf>
    <xf numFmtId="0" fontId="10" fillId="0" borderId="43" xfId="0" applyFont="1" applyBorder="1"/>
    <xf numFmtId="0" fontId="7" fillId="16" borderId="1" xfId="0" applyFont="1" applyFill="1" applyBorder="1" applyAlignment="1">
      <alignment horizontal="left" vertical="top" wrapText="1"/>
    </xf>
    <xf numFmtId="0" fontId="10" fillId="16" borderId="1" xfId="0" applyFont="1" applyFill="1" applyBorder="1"/>
    <xf numFmtId="0" fontId="7" fillId="16" borderId="8" xfId="0" applyFont="1" applyFill="1" applyBorder="1" applyAlignment="1">
      <alignment horizontal="center" vertical="top" wrapText="1"/>
    </xf>
    <xf numFmtId="0" fontId="10" fillId="16" borderId="25" xfId="0" applyFont="1" applyFill="1" applyBorder="1"/>
    <xf numFmtId="0" fontId="7" fillId="5" borderId="1" xfId="0" applyFont="1" applyFill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0" fontId="7" fillId="16" borderId="14" xfId="0" applyFont="1" applyFill="1" applyBorder="1" applyAlignment="1">
      <alignment horizontal="center" vertical="top" wrapText="1"/>
    </xf>
    <xf numFmtId="0" fontId="10" fillId="16" borderId="14" xfId="0" applyFont="1" applyFill="1" applyBorder="1"/>
    <xf numFmtId="0" fontId="15" fillId="16" borderId="14" xfId="0" applyFont="1" applyFill="1" applyBorder="1" applyAlignment="1">
      <alignment horizontal="center" vertical="top" wrapText="1"/>
    </xf>
    <xf numFmtId="0" fontId="16" fillId="16" borderId="14" xfId="0" applyFont="1" applyFill="1" applyBorder="1"/>
    <xf numFmtId="0" fontId="18" fillId="16" borderId="14" xfId="0" applyFont="1" applyFill="1" applyBorder="1" applyAlignment="1">
      <alignment horizontal="center" vertical="center" wrapText="1"/>
    </xf>
    <xf numFmtId="0" fontId="19" fillId="16" borderId="34" xfId="0" applyFont="1" applyFill="1" applyBorder="1" applyAlignment="1">
      <alignment horizontal="center" vertical="top" wrapText="1"/>
    </xf>
    <xf numFmtId="0" fontId="20" fillId="16" borderId="34" xfId="0" applyFont="1" applyFill="1" applyBorder="1"/>
    <xf numFmtId="0" fontId="24" fillId="21" borderId="45" xfId="0" applyFont="1" applyFill="1" applyBorder="1" applyAlignment="1">
      <alignment horizontal="left" vertical="top"/>
    </xf>
    <xf numFmtId="0" fontId="25" fillId="21" borderId="46" xfId="0" applyFont="1" applyFill="1" applyBorder="1"/>
    <xf numFmtId="0" fontId="8" fillId="7" borderId="62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63" xfId="0" applyFont="1" applyBorder="1"/>
    <xf numFmtId="0" fontId="28" fillId="7" borderId="36" xfId="0" applyFont="1" applyFill="1" applyBorder="1" applyAlignment="1">
      <alignment horizontal="left" vertical="center" wrapText="1"/>
    </xf>
    <xf numFmtId="0" fontId="25" fillId="0" borderId="4" xfId="0" applyFont="1" applyBorder="1"/>
    <xf numFmtId="0" fontId="25" fillId="0" borderId="37" xfId="0" applyFont="1" applyBorder="1"/>
    <xf numFmtId="0" fontId="8" fillId="0" borderId="13" xfId="0" applyFont="1" applyBorder="1" applyAlignment="1">
      <alignment horizontal="center" vertical="center"/>
    </xf>
    <xf numFmtId="0" fontId="10" fillId="0" borderId="22" xfId="0" applyFont="1" applyBorder="1"/>
    <xf numFmtId="0" fontId="24" fillId="0" borderId="4" xfId="0" applyFont="1" applyBorder="1" applyAlignment="1">
      <alignment horizontal="left" wrapText="1"/>
    </xf>
    <xf numFmtId="0" fontId="25" fillId="0" borderId="5" xfId="0" applyFont="1" applyBorder="1"/>
    <xf numFmtId="0" fontId="24" fillId="5" borderId="10" xfId="0" applyFont="1" applyFill="1" applyBorder="1" applyAlignment="1">
      <alignment horizontal="left" vertical="top"/>
    </xf>
    <xf numFmtId="0" fontId="25" fillId="0" borderId="10" xfId="0" applyFont="1" applyBorder="1"/>
    <xf numFmtId="0" fontId="31" fillId="19" borderId="44" xfId="0" applyFont="1" applyFill="1" applyBorder="1" applyAlignment="1">
      <alignment horizontal="center" vertical="center"/>
    </xf>
    <xf numFmtId="0" fontId="25" fillId="19" borderId="4" xfId="0" applyFont="1" applyFill="1" applyBorder="1"/>
    <xf numFmtId="0" fontId="28" fillId="11" borderId="68" xfId="0" applyFont="1" applyFill="1" applyBorder="1" applyAlignment="1">
      <alignment horizontal="left" vertical="center" wrapText="1"/>
    </xf>
    <xf numFmtId="0" fontId="25" fillId="0" borderId="68" xfId="0" applyFont="1" applyBorder="1"/>
    <xf numFmtId="0" fontId="31" fillId="0" borderId="11" xfId="0" applyFont="1" applyBorder="1" applyAlignment="1">
      <alignment horizontal="center" vertical="center"/>
    </xf>
    <xf numFmtId="0" fontId="25" fillId="0" borderId="13" xfId="0" applyFont="1" applyBorder="1"/>
    <xf numFmtId="0" fontId="25" fillId="0" borderId="22" xfId="0" applyFont="1" applyBorder="1"/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/>
    <xf numFmtId="0" fontId="25" fillId="0" borderId="25" xfId="0" applyFont="1" applyBorder="1"/>
    <xf numFmtId="0" fontId="24" fillId="5" borderId="10" xfId="0" applyFont="1" applyFill="1" applyBorder="1" applyAlignment="1">
      <alignment horizontal="left" vertical="top" wrapText="1"/>
    </xf>
    <xf numFmtId="0" fontId="24" fillId="0" borderId="62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center" vertical="center"/>
    </xf>
    <xf numFmtId="0" fontId="25" fillId="0" borderId="2" xfId="0" applyFont="1" applyBorder="1"/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/>
    <xf numFmtId="0" fontId="24" fillId="5" borderId="10" xfId="0" applyFont="1" applyFill="1" applyBorder="1" applyAlignment="1">
      <alignment horizontal="center" vertical="top"/>
    </xf>
    <xf numFmtId="0" fontId="31" fillId="19" borderId="11" xfId="0" applyFont="1" applyFill="1" applyBorder="1" applyAlignment="1">
      <alignment horizontal="center" vertical="center"/>
    </xf>
    <xf numFmtId="0" fontId="25" fillId="19" borderId="13" xfId="0" applyFont="1" applyFill="1" applyBorder="1"/>
    <xf numFmtId="0" fontId="25" fillId="19" borderId="22" xfId="0" applyFont="1" applyFill="1" applyBorder="1"/>
    <xf numFmtId="0" fontId="28" fillId="11" borderId="62" xfId="0" applyFont="1" applyFill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/>
    </xf>
    <xf numFmtId="0" fontId="28" fillId="11" borderId="20" xfId="0" applyFont="1" applyFill="1" applyBorder="1" applyAlignment="1">
      <alignment horizontal="left" vertical="center" wrapText="1"/>
    </xf>
    <xf numFmtId="0" fontId="25" fillId="0" borderId="15" xfId="0" applyFont="1" applyBorder="1"/>
    <xf numFmtId="0" fontId="31" fillId="19" borderId="13" xfId="0" applyFont="1" applyFill="1" applyBorder="1" applyAlignment="1">
      <alignment horizontal="center" vertical="center"/>
    </xf>
    <xf numFmtId="0" fontId="25" fillId="19" borderId="5" xfId="0" applyFont="1" applyFill="1" applyBorder="1"/>
    <xf numFmtId="0" fontId="31" fillId="0" borderId="4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/>
    <xf numFmtId="0" fontId="24" fillId="0" borderId="16" xfId="0" applyFont="1" applyBorder="1" applyAlignment="1">
      <alignment horizontal="left" vertical="center" wrapText="1"/>
    </xf>
    <xf numFmtId="0" fontId="28" fillId="11" borderId="2" xfId="0" applyFont="1" applyFill="1" applyBorder="1" applyAlignment="1">
      <alignment horizontal="left" vertical="center" wrapText="1"/>
    </xf>
    <xf numFmtId="0" fontId="30" fillId="12" borderId="25" xfId="0" applyFont="1" applyFill="1" applyBorder="1" applyAlignment="1">
      <alignment horizontal="left" vertical="top" wrapText="1"/>
    </xf>
    <xf numFmtId="0" fontId="24" fillId="12" borderId="10" xfId="0" applyFont="1" applyFill="1" applyBorder="1" applyAlignment="1">
      <alignment horizontal="left" vertical="top" wrapText="1"/>
    </xf>
    <xf numFmtId="0" fontId="30" fillId="16" borderId="25" xfId="0" applyFont="1" applyFill="1" applyBorder="1" applyAlignment="1">
      <alignment horizontal="left" vertical="top" wrapText="1"/>
    </xf>
    <xf numFmtId="0" fontId="25" fillId="16" borderId="25" xfId="0" applyFont="1" applyFill="1" applyBorder="1"/>
    <xf numFmtId="0" fontId="24" fillId="0" borderId="21" xfId="0" applyFont="1" applyBorder="1" applyAlignment="1">
      <alignment horizontal="left" vertical="center" wrapText="1"/>
    </xf>
    <xf numFmtId="0" fontId="31" fillId="8" borderId="11" xfId="0" applyFont="1" applyFill="1" applyBorder="1" applyAlignment="1">
      <alignment horizontal="center" vertical="center"/>
    </xf>
    <xf numFmtId="0" fontId="28" fillId="11" borderId="1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8" fillId="11" borderId="16" xfId="0" applyFont="1" applyFill="1" applyBorder="1" applyAlignment="1">
      <alignment horizontal="left" vertical="center" wrapText="1"/>
    </xf>
    <xf numFmtId="0" fontId="31" fillId="0" borderId="56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vertical="top"/>
    </xf>
    <xf numFmtId="0" fontId="31" fillId="5" borderId="10" xfId="0" applyFont="1" applyFill="1" applyBorder="1" applyAlignment="1">
      <alignment horizontal="left" vertical="top" wrapText="1"/>
    </xf>
    <xf numFmtId="0" fontId="38" fillId="12" borderId="25" xfId="0" applyFont="1" applyFill="1" applyBorder="1" applyAlignment="1">
      <alignment horizontal="left" vertical="top" wrapText="1"/>
    </xf>
    <xf numFmtId="0" fontId="28" fillId="13" borderId="56" xfId="0" applyFont="1" applyFill="1" applyBorder="1" applyAlignment="1">
      <alignment horizontal="center" vertical="center" wrapText="1"/>
    </xf>
    <xf numFmtId="0" fontId="28" fillId="13" borderId="58" xfId="0" applyFont="1" applyFill="1" applyBorder="1" applyAlignment="1">
      <alignment horizontal="center" vertical="center" wrapText="1"/>
    </xf>
    <xf numFmtId="0" fontId="40" fillId="14" borderId="14" xfId="0" applyFont="1" applyFill="1" applyBorder="1" applyAlignment="1">
      <alignment horizontal="center" vertical="top" wrapText="1"/>
    </xf>
    <xf numFmtId="0" fontId="31" fillId="18" borderId="56" xfId="0" applyFont="1" applyFill="1" applyBorder="1" applyAlignment="1">
      <alignment horizontal="center" vertical="center"/>
    </xf>
    <xf numFmtId="0" fontId="31" fillId="18" borderId="5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left" vertical="center" wrapText="1"/>
    </xf>
    <xf numFmtId="0" fontId="24" fillId="0" borderId="68" xfId="0" applyFont="1" applyBorder="1"/>
    <xf numFmtId="0" fontId="24" fillId="5" borderId="23" xfId="0" applyFont="1" applyFill="1" applyBorder="1" applyAlignment="1">
      <alignment horizontal="left" vertical="top" wrapText="1"/>
    </xf>
    <xf numFmtId="0" fontId="25" fillId="0" borderId="23" xfId="0" applyFont="1" applyBorder="1"/>
    <xf numFmtId="0" fontId="40" fillId="14" borderId="21" xfId="0" applyFont="1" applyFill="1" applyBorder="1" applyAlignment="1">
      <alignment horizontal="center" vertical="top" wrapText="1"/>
    </xf>
    <xf numFmtId="0" fontId="24" fillId="5" borderId="23" xfId="0" applyFont="1" applyFill="1" applyBorder="1" applyAlignment="1">
      <alignment horizontal="left" vertical="top"/>
    </xf>
    <xf numFmtId="0" fontId="31" fillId="18" borderId="11" xfId="0" applyFont="1" applyFill="1" applyBorder="1" applyAlignment="1">
      <alignment horizontal="center" vertical="center"/>
    </xf>
    <xf numFmtId="0" fontId="25" fillId="18" borderId="22" xfId="0" applyFont="1" applyFill="1" applyBorder="1"/>
    <xf numFmtId="0" fontId="28" fillId="13" borderId="76" xfId="0" applyFont="1" applyFill="1" applyBorder="1" applyAlignment="1">
      <alignment horizontal="left" vertical="center" wrapText="1"/>
    </xf>
    <xf numFmtId="0" fontId="41" fillId="13" borderId="27" xfId="0" applyFont="1" applyFill="1" applyBorder="1" applyAlignment="1">
      <alignment horizontal="left" vertical="top" wrapText="1"/>
    </xf>
    <xf numFmtId="0" fontId="25" fillId="0" borderId="27" xfId="0" applyFont="1" applyBorder="1"/>
    <xf numFmtId="0" fontId="28" fillId="13" borderId="64" xfId="0" applyFont="1" applyFill="1" applyBorder="1" applyAlignment="1">
      <alignment horizontal="center" vertical="center" wrapText="1"/>
    </xf>
    <xf numFmtId="0" fontId="28" fillId="13" borderId="67" xfId="0" applyFont="1" applyFill="1" applyBorder="1" applyAlignment="1">
      <alignment horizontal="center" vertical="center" wrapText="1"/>
    </xf>
    <xf numFmtId="0" fontId="31" fillId="18" borderId="44" xfId="0" applyFont="1" applyFill="1" applyBorder="1" applyAlignment="1">
      <alignment horizontal="center" vertical="center"/>
    </xf>
    <xf numFmtId="0" fontId="31" fillId="18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5" fillId="0" borderId="66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31" fillId="0" borderId="58" xfId="0" applyFont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5" fillId="0" borderId="26" xfId="0" applyFont="1" applyBorder="1"/>
    <xf numFmtId="0" fontId="24" fillId="5" borderId="77" xfId="0" applyFont="1" applyFill="1" applyBorder="1" applyAlignment="1">
      <alignment horizontal="left" vertical="top" wrapText="1"/>
    </xf>
    <xf numFmtId="0" fontId="31" fillId="18" borderId="13" xfId="0" applyFont="1" applyFill="1" applyBorder="1" applyAlignment="1">
      <alignment horizontal="center" vertical="center"/>
    </xf>
    <xf numFmtId="0" fontId="25" fillId="18" borderId="13" xfId="0" applyFont="1" applyFill="1" applyBorder="1"/>
    <xf numFmtId="0" fontId="28" fillId="13" borderId="75" xfId="0" applyFont="1" applyFill="1" applyBorder="1" applyAlignment="1">
      <alignment horizontal="left" vertical="center" wrapText="1"/>
    </xf>
    <xf numFmtId="0" fontId="28" fillId="13" borderId="13" xfId="0" applyFont="1" applyFill="1" applyBorder="1" applyAlignment="1">
      <alignment horizontal="left" vertical="center" wrapText="1"/>
    </xf>
    <xf numFmtId="0" fontId="25" fillId="0" borderId="63" xfId="0" applyFont="1" applyBorder="1"/>
    <xf numFmtId="0" fontId="25" fillId="18" borderId="4" xfId="0" applyFont="1" applyFill="1" applyBorder="1"/>
    <xf numFmtId="0" fontId="25" fillId="18" borderId="5" xfId="0" applyFont="1" applyFill="1" applyBorder="1"/>
    <xf numFmtId="0" fontId="28" fillId="13" borderId="68" xfId="0" applyFont="1" applyFill="1" applyBorder="1" applyAlignment="1">
      <alignment horizontal="center" vertical="center" wrapText="1"/>
    </xf>
    <xf numFmtId="0" fontId="28" fillId="13" borderId="14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left" wrapText="1"/>
    </xf>
    <xf numFmtId="0" fontId="24" fillId="0" borderId="13" xfId="0" applyFont="1" applyBorder="1"/>
    <xf numFmtId="0" fontId="28" fillId="13" borderId="62" xfId="0" applyFont="1" applyFill="1" applyBorder="1" applyAlignment="1">
      <alignment horizontal="left" vertical="center" wrapText="1"/>
    </xf>
    <xf numFmtId="0" fontId="28" fillId="13" borderId="63" xfId="0" applyFont="1" applyFill="1" applyBorder="1" applyAlignment="1">
      <alignment horizontal="left" vertical="center" wrapText="1"/>
    </xf>
    <xf numFmtId="0" fontId="28" fillId="16" borderId="14" xfId="0" applyFont="1" applyFill="1" applyBorder="1" applyAlignment="1">
      <alignment horizontal="center" vertical="center"/>
    </xf>
    <xf numFmtId="0" fontId="25" fillId="16" borderId="14" xfId="0" applyFont="1" applyFill="1" applyBorder="1"/>
    <xf numFmtId="0" fontId="24" fillId="16" borderId="14" xfId="0" applyFont="1" applyFill="1" applyBorder="1" applyAlignment="1">
      <alignment horizontal="center" vertical="top" wrapText="1"/>
    </xf>
    <xf numFmtId="0" fontId="28" fillId="0" borderId="6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 wrapText="1"/>
    </xf>
    <xf numFmtId="0" fontId="31" fillId="0" borderId="68" xfId="0" applyFont="1" applyBorder="1" applyAlignment="1">
      <alignment horizontal="center" vertical="center"/>
    </xf>
    <xf numFmtId="9" fontId="24" fillId="0" borderId="68" xfId="0" applyNumberFormat="1" applyFont="1" applyBorder="1" applyAlignment="1">
      <alignment horizontal="left" vertical="center" wrapText="1"/>
    </xf>
    <xf numFmtId="0" fontId="28" fillId="13" borderId="28" xfId="0" applyFont="1" applyFill="1" applyBorder="1" applyAlignment="1">
      <alignment horizontal="left" vertical="center" wrapText="1"/>
    </xf>
    <xf numFmtId="0" fontId="31" fillId="18" borderId="68" xfId="0" applyFont="1" applyFill="1" applyBorder="1" applyAlignment="1">
      <alignment horizontal="center" vertical="center"/>
    </xf>
    <xf numFmtId="0" fontId="24" fillId="18" borderId="68" xfId="0" applyFont="1" applyFill="1" applyBorder="1"/>
    <xf numFmtId="0" fontId="24" fillId="16" borderId="14" xfId="0" applyFont="1" applyFill="1" applyBorder="1" applyAlignment="1">
      <alignment horizontal="left" vertical="top" wrapText="1"/>
    </xf>
    <xf numFmtId="0" fontId="24" fillId="16" borderId="14" xfId="0" applyFont="1" applyFill="1" applyBorder="1" applyAlignment="1">
      <alignment horizontal="center" vertical="center" wrapText="1"/>
    </xf>
    <xf numFmtId="0" fontId="37" fillId="16" borderId="14" xfId="0" applyFont="1" applyFill="1" applyBorder="1" applyAlignment="1">
      <alignment horizontal="center" vertical="top" wrapText="1"/>
    </xf>
    <xf numFmtId="0" fontId="24" fillId="0" borderId="54" xfId="0" applyFont="1" applyBorder="1" applyAlignment="1">
      <alignment horizontal="left" vertical="top" wrapText="1"/>
    </xf>
    <xf numFmtId="0" fontId="28" fillId="16" borderId="14" xfId="0" applyFont="1" applyFill="1" applyBorder="1" applyAlignment="1">
      <alignment horizontal="center" vertical="center" wrapText="1"/>
    </xf>
    <xf numFmtId="0" fontId="31" fillId="16" borderId="14" xfId="0" applyFont="1" applyFill="1" applyBorder="1" applyAlignment="1">
      <alignment horizontal="left" vertical="top" wrapText="1"/>
    </xf>
    <xf numFmtId="0" fontId="24" fillId="16" borderId="14" xfId="0" applyFont="1" applyFill="1" applyBorder="1"/>
    <xf numFmtId="0" fontId="24" fillId="16" borderId="14" xfId="0" applyFont="1" applyFill="1" applyBorder="1" applyAlignment="1">
      <alignment horizontal="left" vertical="top"/>
    </xf>
    <xf numFmtId="0" fontId="24" fillId="0" borderId="72" xfId="0" applyFont="1" applyBorder="1" applyAlignment="1">
      <alignment horizontal="left" vertical="top" wrapText="1"/>
    </xf>
    <xf numFmtId="0" fontId="24" fillId="0" borderId="29" xfId="0" applyFont="1" applyBorder="1"/>
    <xf numFmtId="0" fontId="25" fillId="0" borderId="35" xfId="0" applyFont="1" applyBorder="1"/>
    <xf numFmtId="0" fontId="24" fillId="16" borderId="52" xfId="0" applyFont="1" applyFill="1" applyBorder="1" applyAlignment="1">
      <alignment horizontal="center" vertical="top"/>
    </xf>
    <xf numFmtId="0" fontId="41" fillId="13" borderId="25" xfId="0" applyFont="1" applyFill="1" applyBorder="1" applyAlignment="1">
      <alignment horizontal="left" vertical="top" wrapText="1"/>
    </xf>
    <xf numFmtId="0" fontId="36" fillId="16" borderId="14" xfId="0" applyFont="1" applyFill="1" applyBorder="1"/>
    <xf numFmtId="0" fontId="31" fillId="18" borderId="2" xfId="0" applyFont="1" applyFill="1" applyBorder="1" applyAlignment="1">
      <alignment horizontal="center" vertical="center"/>
    </xf>
    <xf numFmtId="0" fontId="25" fillId="18" borderId="2" xfId="0" applyFont="1" applyFill="1" applyBorder="1"/>
    <xf numFmtId="0" fontId="31" fillId="0" borderId="13" xfId="0" applyFont="1" applyBorder="1" applyAlignment="1">
      <alignment horizontal="center" vertical="center"/>
    </xf>
    <xf numFmtId="0" fontId="28" fillId="16" borderId="14" xfId="0" applyFont="1" applyFill="1" applyBorder="1" applyAlignment="1">
      <alignment horizontal="left" vertical="center" wrapText="1"/>
    </xf>
    <xf numFmtId="0" fontId="28" fillId="17" borderId="14" xfId="0" applyFont="1" applyFill="1" applyBorder="1" applyAlignment="1">
      <alignment horizontal="left" vertical="center"/>
    </xf>
    <xf numFmtId="0" fontId="25" fillId="17" borderId="14" xfId="0" applyFont="1" applyFill="1" applyBorder="1"/>
    <xf numFmtId="0" fontId="31" fillId="16" borderId="14" xfId="0" applyFont="1" applyFill="1" applyBorder="1" applyAlignment="1">
      <alignment horizontal="left" vertical="top"/>
    </xf>
    <xf numFmtId="0" fontId="36" fillId="16" borderId="14" xfId="0" applyFont="1" applyFill="1" applyBorder="1" applyAlignment="1">
      <alignment horizontal="center" vertical="center" wrapText="1"/>
    </xf>
    <xf numFmtId="0" fontId="36" fillId="16" borderId="14" xfId="0" applyFont="1" applyFill="1" applyBorder="1" applyAlignment="1">
      <alignment horizontal="center" vertical="center"/>
    </xf>
    <xf numFmtId="0" fontId="37" fillId="16" borderId="14" xfId="0" applyFont="1" applyFill="1" applyBorder="1" applyAlignment="1">
      <alignment horizontal="left" vertical="top" wrapText="1"/>
    </xf>
    <xf numFmtId="0" fontId="37" fillId="16" borderId="14" xfId="0" applyFont="1" applyFill="1" applyBorder="1" applyAlignment="1">
      <alignment horizontal="left" vertical="top"/>
    </xf>
    <xf numFmtId="0" fontId="36" fillId="16" borderId="14" xfId="0" applyFont="1" applyFill="1" applyBorder="1" applyAlignment="1">
      <alignment horizontal="center" vertical="top" wrapText="1"/>
    </xf>
    <xf numFmtId="0" fontId="36" fillId="16" borderId="14" xfId="0" applyFont="1" applyFill="1" applyBorder="1" applyAlignment="1">
      <alignment horizontal="left" vertical="top" wrapText="1"/>
    </xf>
    <xf numFmtId="0" fontId="36" fillId="16" borderId="14" xfId="0" applyFont="1" applyFill="1" applyBorder="1" applyAlignment="1">
      <alignment horizontal="left" vertical="top"/>
    </xf>
    <xf numFmtId="0" fontId="36" fillId="16" borderId="14" xfId="0" applyFont="1" applyFill="1" applyBorder="1" applyAlignment="1">
      <alignment horizontal="left" vertical="center" wrapText="1"/>
    </xf>
    <xf numFmtId="0" fontId="24" fillId="17" borderId="14" xfId="0" applyFont="1" applyFill="1" applyBorder="1" applyAlignment="1">
      <alignment horizontal="center" vertical="center" wrapText="1"/>
    </xf>
    <xf numFmtId="0" fontId="36" fillId="16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E8F8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-5038725</xdr:rowOff>
    </xdr:from>
    <xdr:to>
      <xdr:col>18</xdr:col>
      <xdr:colOff>242601</xdr:colOff>
      <xdr:row>0</xdr:row>
      <xdr:rowOff>-4581525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F4B4BF1-981F-465D-8E8F-7128A25A7D44}"/>
            </a:ext>
            <a:ext uri="{147F2762-F138-4A5C-976F-8EAC2B608ADB}">
              <a16:predDERef xmlns:a16="http://schemas.microsoft.com/office/drawing/2014/main" pred="{157A2A7B-4467-4BAB-A6BD-CAB9FB21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-5038725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4</xdr:col>
      <xdr:colOff>279800</xdr:colOff>
      <xdr:row>0</xdr:row>
      <xdr:rowOff>117400</xdr:rowOff>
    </xdr:from>
    <xdr:to>
      <xdr:col>6</xdr:col>
      <xdr:colOff>1220076</xdr:colOff>
      <xdr:row>2</xdr:row>
      <xdr:rowOff>295200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1C7B73A-7679-475E-89EA-25698BB0AD7A}"/>
            </a:ext>
            <a:ext uri="{147F2762-F138-4A5C-976F-8EAC2B608ADB}">
              <a16:predDERef xmlns:a16="http://schemas.microsoft.com/office/drawing/2014/main" pred="{1F4B4BF1-981F-465D-8E8F-7128A25A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9800" y="117400"/>
          <a:ext cx="4775276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925000</xdr:colOff>
      <xdr:row>0</xdr:row>
      <xdr:rowOff>172625</xdr:rowOff>
    </xdr:from>
    <xdr:to>
      <xdr:col>8</xdr:col>
      <xdr:colOff>357599</xdr:colOff>
      <xdr:row>2</xdr:row>
      <xdr:rowOff>265675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0C2DB4-20E7-4C46-89A1-F0190D654F8C}"/>
            </a:ext>
            <a:ext uri="{147F2762-F138-4A5C-976F-8EAC2B608ADB}">
              <a16:predDERef xmlns:a16="http://schemas.microsoft.com/office/drawing/2014/main" pred="{01C7B73A-7679-475E-89EA-25698BB0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000" y="172625"/>
          <a:ext cx="1522599" cy="455250"/>
        </a:xfrm>
        <a:prstGeom prst="rect">
          <a:avLst/>
        </a:prstGeom>
      </xdr:spPr>
    </xdr:pic>
    <xdr:clientData/>
  </xdr:twoCellAnchor>
  <xdr:twoCellAnchor editAs="oneCell">
    <xdr:from>
      <xdr:col>2</xdr:col>
      <xdr:colOff>65000</xdr:colOff>
      <xdr:row>0</xdr:row>
      <xdr:rowOff>0</xdr:rowOff>
    </xdr:from>
    <xdr:to>
      <xdr:col>4</xdr:col>
      <xdr:colOff>288683</xdr:colOff>
      <xdr:row>2</xdr:row>
      <xdr:rowOff>206375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D9852D-6985-40F8-ACFD-7F10450E5382}"/>
            </a:ext>
            <a:ext uri="{147F2762-F138-4A5C-976F-8EAC2B608ADB}">
              <a16:predDERef xmlns:a16="http://schemas.microsoft.com/office/drawing/2014/main" pred="{2B0C2DB4-20E7-4C46-89A1-F0190D65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000" y="0"/>
          <a:ext cx="1503683" cy="568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1292888</xdr:colOff>
      <xdr:row>0</xdr:row>
      <xdr:rowOff>117400</xdr:rowOff>
    </xdr:from>
    <xdr:to>
      <xdr:col>3</xdr:col>
      <xdr:colOff>2801841</xdr:colOff>
      <xdr:row>4</xdr:row>
      <xdr:rowOff>29911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D786C50-1349-48C9-A936-F42BACEB5ED6}"/>
            </a:ext>
            <a:ext uri="{147F2762-F138-4A5C-976F-8EAC2B608ADB}">
              <a16:predDERef xmlns:a16="http://schemas.microsoft.com/office/drawing/2014/main" pred="{1F4B4BF1-981F-465D-8E8F-7128A25A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5721" y="117400"/>
          <a:ext cx="4775676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2506765</xdr:colOff>
      <xdr:row>1</xdr:row>
      <xdr:rowOff>17403</xdr:rowOff>
    </xdr:from>
    <xdr:to>
      <xdr:col>3</xdr:col>
      <xdr:colOff>4028514</xdr:colOff>
      <xdr:row>4</xdr:row>
      <xdr:rowOff>386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85394B7-A005-4E9A-89ED-FFAA72A3C015}"/>
            </a:ext>
            <a:ext uri="{147F2762-F138-4A5C-976F-8EAC2B608ADB}">
              <a16:predDERef xmlns:a16="http://schemas.microsoft.com/office/drawing/2014/main" pred="{01C7B73A-7679-475E-89EA-25698BB0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6321" y="172625"/>
          <a:ext cx="1521749" cy="448650"/>
        </a:xfrm>
        <a:prstGeom prst="rect">
          <a:avLst/>
        </a:prstGeom>
      </xdr:spPr>
    </xdr:pic>
    <xdr:clientData/>
  </xdr:twoCellAnchor>
  <xdr:twoCellAnchor editAs="oneCell">
    <xdr:from>
      <xdr:col>1</xdr:col>
      <xdr:colOff>656165</xdr:colOff>
      <xdr:row>0</xdr:row>
      <xdr:rowOff>0</xdr:rowOff>
    </xdr:from>
    <xdr:to>
      <xdr:col>2</xdr:col>
      <xdr:colOff>1301771</xdr:colOff>
      <xdr:row>3</xdr:row>
      <xdr:rowOff>96308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FABADAE-0103-46A5-B3AE-710568B68A95}"/>
            </a:ext>
            <a:ext uri="{147F2762-F138-4A5C-976F-8EAC2B608ADB}">
              <a16:predDERef xmlns:a16="http://schemas.microsoft.com/office/drawing/2014/main" pred="{2B0C2DB4-20E7-4C46-89A1-F0190D65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221" y="0"/>
          <a:ext cx="1506383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</xdr:row>
      <xdr:rowOff>57150</xdr:rowOff>
    </xdr:from>
    <xdr:to>
      <xdr:col>7</xdr:col>
      <xdr:colOff>1047750</xdr:colOff>
      <xdr:row>4</xdr:row>
      <xdr:rowOff>57150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396DEB4-E39D-40B8-A4FC-8A3CF0B52158}"/>
            </a:ext>
            <a:ext uri="{147F2762-F138-4A5C-976F-8EAC2B608ADB}">
              <a16:predDERef xmlns:a16="http://schemas.microsoft.com/office/drawing/2014/main" pred="{157A2A7B-4467-4BAB-A6BD-CAB9FB21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6925" y="209550"/>
          <a:ext cx="14478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1497500</xdr:colOff>
      <xdr:row>1</xdr:row>
      <xdr:rowOff>117400</xdr:rowOff>
    </xdr:from>
    <xdr:to>
      <xdr:col>3</xdr:col>
      <xdr:colOff>3461033</xdr:colOff>
      <xdr:row>5</xdr:row>
      <xdr:rowOff>38478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49D1EA-A5E6-4601-83BF-F2E6AB1D56DD}"/>
            </a:ext>
            <a:ext uri="{147F2762-F138-4A5C-976F-8EAC2B608ADB}">
              <a16:predDERef xmlns:a16="http://schemas.microsoft.com/office/drawing/2014/main" pred="{1F4B4BF1-981F-465D-8E8F-7128A25A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6964" y="270480"/>
          <a:ext cx="4775676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3165957</xdr:colOff>
      <xdr:row>2</xdr:row>
      <xdr:rowOff>19544</xdr:rowOff>
    </xdr:from>
    <xdr:to>
      <xdr:col>5</xdr:col>
      <xdr:colOff>441143</xdr:colOff>
      <xdr:row>5</xdr:row>
      <xdr:rowOff>8953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3E696FE-E624-43CF-AC0A-7042FD7AE9D0}"/>
            </a:ext>
            <a:ext uri="{147F2762-F138-4A5C-976F-8EAC2B608ADB}">
              <a16:predDERef xmlns:a16="http://schemas.microsoft.com/office/drawing/2014/main" pred="{01C7B73A-7679-475E-89EA-25698BB0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7564" y="325705"/>
          <a:ext cx="1521749" cy="448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1506383</xdr:colOff>
      <xdr:row>4</xdr:row>
      <xdr:rowOff>102734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305BC4F-08AD-40B5-B3B3-2312055F95FD}"/>
            </a:ext>
            <a:ext uri="{147F2762-F138-4A5C-976F-8EAC2B608ADB}">
              <a16:predDERef xmlns:a16="http://schemas.microsoft.com/office/drawing/2014/main" pred="{2B0C2DB4-20E7-4C46-89A1-F0190D65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9464" y="153080"/>
          <a:ext cx="1506383" cy="561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1497500</xdr:colOff>
      <xdr:row>0</xdr:row>
      <xdr:rowOff>117400</xdr:rowOff>
    </xdr:from>
    <xdr:to>
      <xdr:col>3</xdr:col>
      <xdr:colOff>3073371</xdr:colOff>
      <xdr:row>4</xdr:row>
      <xdr:rowOff>35644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F7884B9-D3D9-45C9-A3C3-4B5766C30B54}"/>
            </a:ext>
            <a:ext uri="{147F2762-F138-4A5C-976F-8EAC2B608ADB}">
              <a16:predDERef xmlns:a16="http://schemas.microsoft.com/office/drawing/2014/main" pred="{1F4B4BF1-981F-465D-8E8F-7128A25A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8945" y="117400"/>
          <a:ext cx="4775676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2778295</xdr:colOff>
      <xdr:row>1</xdr:row>
      <xdr:rowOff>18836</xdr:rowOff>
    </xdr:from>
    <xdr:to>
      <xdr:col>3</xdr:col>
      <xdr:colOff>4300044</xdr:colOff>
      <xdr:row>4</xdr:row>
      <xdr:rowOff>6119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C6088B8-F5E1-4816-9CEC-27B648647100}"/>
            </a:ext>
            <a:ext uri="{147F2762-F138-4A5C-976F-8EAC2B608ADB}">
              <a16:predDERef xmlns:a16="http://schemas.microsoft.com/office/drawing/2014/main" pred="{01C7B73A-7679-475E-89EA-25698BB0A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9545" y="172625"/>
          <a:ext cx="1521749" cy="448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1506383</xdr:colOff>
      <xdr:row>3</xdr:row>
      <xdr:rowOff>100608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A01E256-1FF1-4D59-A776-0709AD2F784B}"/>
            </a:ext>
            <a:ext uri="{147F2762-F138-4A5C-976F-8EAC2B608ADB}">
              <a16:predDERef xmlns:a16="http://schemas.microsoft.com/office/drawing/2014/main" pred="{2B0C2DB4-20E7-4C46-89A1-F0190D65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1445" y="0"/>
          <a:ext cx="1506383" cy="561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997"/>
  <sheetViews>
    <sheetView tabSelected="1" zoomScaleNormal="100" workbookViewId="0">
      <selection activeCell="G4" sqref="G4"/>
    </sheetView>
  </sheetViews>
  <sheetFormatPr defaultColWidth="14.453125" defaultRowHeight="15" customHeight="1" x14ac:dyDescent="0.35"/>
  <cols>
    <col min="1" max="5" width="9.1796875" customWidth="1"/>
    <col min="6" max="6" width="45.7265625" customWidth="1"/>
    <col min="7" max="7" width="20.7265625" customWidth="1"/>
    <col min="8" max="11" width="9.1796875" customWidth="1"/>
    <col min="12" max="12" width="1.90625" customWidth="1"/>
    <col min="13" max="13" width="0.26953125" customWidth="1"/>
    <col min="14" max="15" width="9.1796875" hidden="1" customWidth="1"/>
    <col min="16" max="16" width="14.81640625" hidden="1" customWidth="1"/>
    <col min="17" max="26" width="9.1796875" customWidth="1"/>
  </cols>
  <sheetData>
    <row r="1" spans="1:26" ht="14.25" customHeigh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0" customHeight="1" x14ac:dyDescent="0.35">
      <c r="A3" s="80"/>
      <c r="B3" s="270"/>
      <c r="C3" s="82"/>
      <c r="D3" s="81"/>
      <c r="E3" s="81"/>
      <c r="F3" s="81"/>
      <c r="G3" s="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7">
      <c r="A5" s="6"/>
      <c r="B5" s="19"/>
      <c r="C5" s="19"/>
      <c r="D5" s="19"/>
      <c r="E5" s="277" t="s">
        <v>0</v>
      </c>
      <c r="F5" s="278"/>
      <c r="G5" s="278"/>
      <c r="H5" s="278"/>
      <c r="I5" s="278"/>
      <c r="J5" s="278"/>
      <c r="K5" s="278"/>
      <c r="L5" s="278"/>
      <c r="M5" s="19"/>
      <c r="N5" s="19"/>
      <c r="O5" s="19"/>
      <c r="P5" s="19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8" customHeight="1" x14ac:dyDescent="0.7">
      <c r="A6" s="6"/>
      <c r="B6" s="19"/>
      <c r="C6" s="19"/>
      <c r="D6" s="19"/>
      <c r="E6" s="278"/>
      <c r="F6" s="278"/>
      <c r="G6" s="278"/>
      <c r="H6" s="278"/>
      <c r="I6" s="278"/>
      <c r="J6" s="278"/>
      <c r="K6" s="278"/>
      <c r="L6" s="278"/>
      <c r="M6" s="19"/>
      <c r="N6" s="19"/>
      <c r="O6" s="19"/>
      <c r="P6" s="19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hidden="1" customHeight="1" x14ac:dyDescent="0.7">
      <c r="A7" s="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3" customHeight="1" x14ac:dyDescent="0.9">
      <c r="A8" s="6"/>
      <c r="B8" s="271" t="s">
        <v>1</v>
      </c>
      <c r="C8" s="272"/>
      <c r="D8" s="272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35">
      <c r="A9" s="7"/>
      <c r="B9" s="279" t="s">
        <v>2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4.5" customHeight="1" x14ac:dyDescent="0.35">
      <c r="A10" s="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 x14ac:dyDescent="0.9">
      <c r="A11" s="6"/>
      <c r="B11" s="271" t="s">
        <v>3</v>
      </c>
      <c r="C11" s="272"/>
      <c r="D11" s="272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 x14ac:dyDescent="0.35">
      <c r="A12" s="6"/>
      <c r="B12" s="275" t="s">
        <v>490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2.5" customHeight="1" x14ac:dyDescent="0.35">
      <c r="A13" s="6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9">
      <c r="A14" s="6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6" customHeight="1" x14ac:dyDescent="0.9">
      <c r="A15" s="6"/>
      <c r="B15" s="271" t="s">
        <v>4</v>
      </c>
      <c r="C15" s="272"/>
      <c r="D15" s="272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35">
      <c r="A16" s="6"/>
      <c r="B16" s="275" t="s">
        <v>5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6" customHeight="1" x14ac:dyDescent="0.35">
      <c r="A17" s="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9.5" customHeight="1" x14ac:dyDescent="0.9">
      <c r="A18" s="6"/>
      <c r="B18" s="271" t="s">
        <v>6</v>
      </c>
      <c r="C18" s="272"/>
      <c r="D18" s="272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35">
      <c r="A19" s="6"/>
      <c r="B19" s="275" t="s">
        <v>491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3.5" customHeight="1" x14ac:dyDescent="0.35">
      <c r="A20" s="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9">
      <c r="A21" s="6"/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" customHeight="1" x14ac:dyDescent="0.9">
      <c r="A22" s="6"/>
      <c r="B22" s="271" t="s">
        <v>7</v>
      </c>
      <c r="C22" s="272"/>
      <c r="D22" s="272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35">
      <c r="A23" s="6"/>
      <c r="B23" s="275" t="s">
        <v>492</v>
      </c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6.5" customHeight="1" x14ac:dyDescent="0.35">
      <c r="A24" s="6"/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1.5" customHeight="1" x14ac:dyDescent="0.9">
      <c r="A25" s="6"/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8" customHeight="1" x14ac:dyDescent="0.9">
      <c r="A26" s="6"/>
      <c r="B26" s="271" t="s">
        <v>8</v>
      </c>
      <c r="C26" s="272"/>
      <c r="D26" s="272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5">
      <c r="A27" s="6"/>
      <c r="B27" s="279" t="s">
        <v>9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8.5" customHeight="1" x14ac:dyDescent="0.35">
      <c r="A28" s="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6" customHeight="1" x14ac:dyDescent="0.9">
      <c r="A29" s="6"/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6" customHeight="1" x14ac:dyDescent="0.9">
      <c r="A30" s="6"/>
      <c r="B30" s="271" t="s">
        <v>10</v>
      </c>
      <c r="C30" s="272"/>
      <c r="D30" s="272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5">
      <c r="A31" s="6"/>
      <c r="B31" s="280" t="s">
        <v>493</v>
      </c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 x14ac:dyDescent="0.35">
      <c r="A32" s="6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2" customHeight="1" x14ac:dyDescent="0.9">
      <c r="A33" s="6"/>
      <c r="B33" s="271" t="s">
        <v>11</v>
      </c>
      <c r="C33" s="272"/>
      <c r="D33" s="272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5">
      <c r="A34" s="6"/>
      <c r="B34" s="282" t="s">
        <v>12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5">
      <c r="A35" s="6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3.5" customHeight="1" x14ac:dyDescent="0.9">
      <c r="A36" s="6"/>
      <c r="B36" s="271" t="s">
        <v>13</v>
      </c>
      <c r="C36" s="271"/>
      <c r="D36" s="272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41.5" customHeight="1" x14ac:dyDescent="0.9">
      <c r="A37" s="6"/>
      <c r="B37" s="275" t="s">
        <v>14</v>
      </c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4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9.5" customHeight="1" x14ac:dyDescent="0.9">
      <c r="A38" s="6"/>
      <c r="B38" s="271" t="s">
        <v>15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65.5" customHeight="1" x14ac:dyDescent="0.9">
      <c r="A39" s="6"/>
      <c r="B39" s="283" t="s">
        <v>494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74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" customHeight="1" x14ac:dyDescent="0.35">
      <c r="A40" s="6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3" customHeight="1" x14ac:dyDescent="0.9">
      <c r="A41" s="6"/>
      <c r="B41" s="271" t="s">
        <v>16</v>
      </c>
      <c r="C41" s="272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5">
      <c r="A42" s="6"/>
      <c r="B42" s="275" t="s">
        <v>17</v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5">
      <c r="A43" s="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6.5" customHeight="1" x14ac:dyDescent="0.9">
      <c r="A44" s="6"/>
      <c r="B44" s="271" t="s">
        <v>18</v>
      </c>
      <c r="C44" s="272"/>
      <c r="D44" s="272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5">
      <c r="A45" s="6"/>
      <c r="B45" s="275" t="s">
        <v>19</v>
      </c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0.5" customHeight="1" x14ac:dyDescent="0.35">
      <c r="A46" s="6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5" customHeight="1" x14ac:dyDescent="0.9">
      <c r="A47" s="6"/>
      <c r="B47" s="271" t="s">
        <v>20</v>
      </c>
      <c r="C47" s="272"/>
      <c r="D47" s="272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5">
      <c r="A48" s="6"/>
      <c r="B48" s="275" t="s">
        <v>21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 x14ac:dyDescent="0.35">
      <c r="A49" s="6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65">
      <c r="A50" s="6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65">
      <c r="A51" s="6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65">
      <c r="A52" s="6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65">
      <c r="A53" s="6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65">
      <c r="A54" s="6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65">
      <c r="A55" s="6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65">
      <c r="A56" s="6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65">
      <c r="A57" s="6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5">
      <c r="A58" s="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5">
      <c r="A59" s="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5">
      <c r="A60" s="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5">
      <c r="A61" s="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5">
      <c r="A62" s="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5">
      <c r="A63" s="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5">
      <c r="A64" s="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5">
      <c r="A65" s="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5">
      <c r="A66" s="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5">
      <c r="A67" s="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5">
      <c r="A68" s="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5">
      <c r="A69" s="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5">
      <c r="A70" s="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5">
      <c r="A71" s="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5">
      <c r="A72" s="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5">
      <c r="A73" s="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5">
      <c r="A74" s="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5">
      <c r="A75" s="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5">
      <c r="A76" s="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5">
      <c r="A77" s="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5">
      <c r="A78" s="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5">
      <c r="A79" s="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5">
      <c r="A80" s="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5">
      <c r="A81" s="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5">
      <c r="A82" s="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5">
      <c r="A83" s="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5">
      <c r="A84" s="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5">
      <c r="A85" s="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5">
      <c r="A86" s="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5">
      <c r="A87" s="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5">
      <c r="A88" s="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5">
      <c r="A89" s="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5">
      <c r="A90" s="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5">
      <c r="A91" s="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5">
      <c r="A92" s="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5">
      <c r="A93" s="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5">
      <c r="A94" s="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5">
      <c r="A95" s="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5">
      <c r="A96" s="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5">
      <c r="A97" s="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5">
      <c r="A98" s="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5">
      <c r="A99" s="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5">
      <c r="A100" s="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5">
      <c r="A101" s="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5">
      <c r="A102" s="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5">
      <c r="A103" s="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5">
      <c r="A104" s="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5">
      <c r="A105" s="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5">
      <c r="A106" s="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5">
      <c r="A107" s="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5">
      <c r="A108" s="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5">
      <c r="A109" s="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5">
      <c r="A110" s="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5">
      <c r="A111" s="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5">
      <c r="A112" s="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5">
      <c r="A113" s="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5">
      <c r="A114" s="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5">
      <c r="A115" s="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5">
      <c r="A116" s="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5">
      <c r="A117" s="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5">
      <c r="A118" s="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5">
      <c r="A119" s="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5">
      <c r="A120" s="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5">
      <c r="A121" s="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5">
      <c r="A122" s="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5">
      <c r="A123" s="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5">
      <c r="A124" s="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5">
      <c r="A125" s="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5">
      <c r="A126" s="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5">
      <c r="A127" s="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5">
      <c r="A128" s="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5">
      <c r="A129" s="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5">
      <c r="A130" s="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5">
      <c r="A131" s="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5">
      <c r="A132" s="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5">
      <c r="A133" s="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5">
      <c r="A134" s="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5">
      <c r="A135" s="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5">
      <c r="A136" s="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5">
      <c r="A137" s="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5">
      <c r="A138" s="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5">
      <c r="A139" s="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5">
      <c r="A140" s="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5">
      <c r="A141" s="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5">
      <c r="A142" s="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5">
      <c r="A143" s="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5">
      <c r="A144" s="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5">
      <c r="A145" s="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5">
      <c r="A146" s="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5">
      <c r="A147" s="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5">
      <c r="A148" s="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5">
      <c r="A149" s="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5">
      <c r="A150" s="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5">
      <c r="A151" s="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5">
      <c r="A152" s="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5">
      <c r="A153" s="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5">
      <c r="A154" s="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5">
      <c r="A155" s="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5">
      <c r="A156" s="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5">
      <c r="A157" s="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5">
      <c r="A158" s="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5">
      <c r="A159" s="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5">
      <c r="A160" s="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5">
      <c r="A161" s="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5">
      <c r="A162" s="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5">
      <c r="A163" s="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5">
      <c r="A164" s="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5">
      <c r="A165" s="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5">
      <c r="A166" s="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5">
      <c r="A167" s="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5">
      <c r="A168" s="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mergeCells count="14">
    <mergeCell ref="B45:P46"/>
    <mergeCell ref="B48:P49"/>
    <mergeCell ref="E5:L6"/>
    <mergeCell ref="B9:P10"/>
    <mergeCell ref="B12:P13"/>
    <mergeCell ref="B16:P17"/>
    <mergeCell ref="B19:P20"/>
    <mergeCell ref="B23:P24"/>
    <mergeCell ref="B27:P28"/>
    <mergeCell ref="B31:P32"/>
    <mergeCell ref="B34:P35"/>
    <mergeCell ref="B37:O37"/>
    <mergeCell ref="B39:O39"/>
    <mergeCell ref="B42:P43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AA9A-747A-4488-B4CC-426C806B69B9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08700"/>
    <outlinePr summaryBelow="0" summaryRight="0"/>
  </sheetPr>
  <dimension ref="A1:Z1003"/>
  <sheetViews>
    <sheetView showGridLines="0" topLeftCell="A46" zoomScale="90" zoomScaleNormal="90" workbookViewId="0">
      <selection activeCell="D7" sqref="D7"/>
    </sheetView>
  </sheetViews>
  <sheetFormatPr defaultColWidth="14.453125" defaultRowHeight="15" customHeight="1" outlineLevelRow="1" x14ac:dyDescent="0.35"/>
  <cols>
    <col min="1" max="1" width="9.1796875" customWidth="1"/>
    <col min="2" max="2" width="12.26953125" customWidth="1"/>
    <col min="3" max="3" width="46.7265625" customWidth="1"/>
    <col min="4" max="4" width="76.1796875" customWidth="1"/>
    <col min="5" max="5" width="29.7265625" customWidth="1"/>
    <col min="6" max="6" width="17.7265625" customWidth="1"/>
    <col min="7" max="7" width="10.7265625" customWidth="1"/>
    <col min="8" max="8" width="17.7265625" customWidth="1"/>
    <col min="9" max="11" width="9.1796875" customWidth="1"/>
    <col min="12" max="16" width="9.1796875" hidden="1" customWidth="1"/>
    <col min="17" max="26" width="9.1796875" customWidth="1"/>
  </cols>
  <sheetData>
    <row r="1" spans="1:26" ht="12" customHeight="1" x14ac:dyDescent="0.3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8"/>
      <c r="M1" s="9"/>
      <c r="N1" s="9"/>
      <c r="O1" s="9"/>
      <c r="P1" s="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3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8" t="s">
        <v>22</v>
      </c>
      <c r="M2" s="9" t="s">
        <v>23</v>
      </c>
      <c r="N2" s="9" t="s">
        <v>24</v>
      </c>
      <c r="O2" s="9" t="s">
        <v>25</v>
      </c>
      <c r="P2" s="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35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8" t="s">
        <v>26</v>
      </c>
      <c r="M3" s="9" t="s">
        <v>27</v>
      </c>
      <c r="N3" s="9" t="s">
        <v>28</v>
      </c>
      <c r="O3" s="9" t="s">
        <v>29</v>
      </c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5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8"/>
      <c r="M4" s="9" t="s">
        <v>30</v>
      </c>
      <c r="N4" s="9" t="s">
        <v>31</v>
      </c>
      <c r="O4" s="9"/>
      <c r="P4" s="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35">
      <c r="A5" s="20"/>
      <c r="B5" s="20"/>
      <c r="C5" s="20"/>
      <c r="D5" s="20"/>
      <c r="E5" s="20"/>
      <c r="F5" s="21"/>
      <c r="G5" s="22"/>
      <c r="H5" s="22"/>
      <c r="I5" s="1"/>
      <c r="J5" s="1"/>
      <c r="K5" s="1"/>
      <c r="L5" s="8"/>
      <c r="M5" s="9"/>
      <c r="N5" s="9"/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5">
      <c r="A6" s="20"/>
      <c r="B6" s="20"/>
      <c r="C6" s="23" t="s">
        <v>495</v>
      </c>
      <c r="D6" s="20"/>
      <c r="E6" s="24"/>
      <c r="F6" s="25"/>
      <c r="G6" s="26"/>
      <c r="H6" s="26"/>
      <c r="I6" s="13"/>
      <c r="J6" s="1"/>
      <c r="K6" s="1"/>
      <c r="L6" s="9"/>
      <c r="M6" s="9" t="s">
        <v>32</v>
      </c>
      <c r="N6" s="9" t="s">
        <v>33</v>
      </c>
      <c r="O6" s="9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9">
      <c r="A7" s="20"/>
      <c r="B7" s="20"/>
      <c r="C7" s="27" t="s">
        <v>34</v>
      </c>
      <c r="D7" s="20"/>
      <c r="E7" s="22"/>
      <c r="F7" s="302"/>
      <c r="G7" s="303"/>
      <c r="H7" s="303"/>
      <c r="I7" s="13"/>
      <c r="J7" s="1"/>
      <c r="K7" s="1"/>
      <c r="L7" s="9"/>
      <c r="M7" s="9" t="s">
        <v>35</v>
      </c>
      <c r="N7" s="9" t="s">
        <v>36</v>
      </c>
      <c r="O7" s="9"/>
      <c r="P7" s="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9">
      <c r="A8" s="20"/>
      <c r="B8" s="20"/>
      <c r="C8" s="20"/>
      <c r="D8" s="20"/>
      <c r="E8" s="22"/>
      <c r="F8" s="302"/>
      <c r="G8" s="303"/>
      <c r="H8" s="303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9">
      <c r="A9" s="20"/>
      <c r="B9" s="20"/>
      <c r="C9" s="20"/>
      <c r="D9" s="20"/>
      <c r="E9" s="28" t="s">
        <v>37</v>
      </c>
      <c r="F9" s="302" t="s">
        <v>38</v>
      </c>
      <c r="G9" s="303"/>
      <c r="H9" s="303"/>
      <c r="I9" s="13"/>
      <c r="J9" s="1"/>
      <c r="K9" s="1"/>
      <c r="L9" s="1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9">
      <c r="A10" s="20"/>
      <c r="B10" s="20"/>
      <c r="C10" s="29" t="s">
        <v>39</v>
      </c>
      <c r="D10" s="30" t="s">
        <v>40</v>
      </c>
      <c r="E10" s="30" t="s">
        <v>41</v>
      </c>
      <c r="F10" s="302">
        <f>Z13</f>
        <v>0</v>
      </c>
      <c r="G10" s="303"/>
      <c r="H10" s="303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outlineLevel="1" x14ac:dyDescent="0.9">
      <c r="A11" s="20"/>
      <c r="B11" s="20"/>
      <c r="C11" s="20"/>
      <c r="D11" s="20"/>
      <c r="E11" s="22"/>
      <c r="F11" s="302"/>
      <c r="G11" s="303"/>
      <c r="H11" s="303"/>
      <c r="I11" s="13"/>
      <c r="J11" s="1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outlineLevel="1" thickBot="1" x14ac:dyDescent="0.95">
      <c r="A12" s="20"/>
      <c r="B12" s="20"/>
      <c r="C12" s="31" t="s">
        <v>42</v>
      </c>
      <c r="D12" s="31" t="s">
        <v>43</v>
      </c>
      <c r="E12" s="32" t="s">
        <v>44</v>
      </c>
      <c r="F12" s="302"/>
      <c r="G12" s="303"/>
      <c r="H12" s="303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" customHeight="1" outlineLevel="1" thickTop="1" x14ac:dyDescent="0.9">
      <c r="A13" s="20"/>
      <c r="B13" s="33" t="s">
        <v>23</v>
      </c>
      <c r="C13" s="67" t="s">
        <v>45</v>
      </c>
      <c r="D13" s="68" t="s">
        <v>46</v>
      </c>
      <c r="E13" s="34"/>
      <c r="F13" s="302"/>
      <c r="G13" s="303"/>
      <c r="H13" s="303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6.5" customHeight="1" outlineLevel="1" x14ac:dyDescent="0.9">
      <c r="A14" s="22"/>
      <c r="B14" s="197"/>
      <c r="C14" s="69"/>
      <c r="D14" s="70" t="s">
        <v>47</v>
      </c>
      <c r="E14" s="35"/>
      <c r="F14" s="284"/>
      <c r="G14" s="285"/>
      <c r="H14" s="28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6.5" customHeight="1" outlineLevel="1" x14ac:dyDescent="0.9">
      <c r="A15" s="22"/>
      <c r="B15" s="198" t="s">
        <v>27</v>
      </c>
      <c r="C15" s="71" t="s">
        <v>48</v>
      </c>
      <c r="D15" s="72" t="s">
        <v>49</v>
      </c>
      <c r="E15" s="36"/>
      <c r="F15" s="37"/>
      <c r="G15" s="38"/>
      <c r="H15" s="3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6.5" customHeight="1" outlineLevel="1" x14ac:dyDescent="0.9">
      <c r="A16" s="22"/>
      <c r="B16" s="199"/>
      <c r="C16" s="71"/>
      <c r="D16" s="72" t="s">
        <v>50</v>
      </c>
      <c r="E16" s="36"/>
      <c r="F16" s="37"/>
      <c r="G16" s="38"/>
      <c r="H16" s="3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6.5" customHeight="1" outlineLevel="1" x14ac:dyDescent="0.9">
      <c r="A17" s="22"/>
      <c r="B17" s="199"/>
      <c r="C17" s="71"/>
      <c r="D17" s="72" t="s">
        <v>51</v>
      </c>
      <c r="E17" s="36"/>
      <c r="F17" s="37"/>
      <c r="G17" s="38"/>
      <c r="H17" s="3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6.5" customHeight="1" outlineLevel="1" x14ac:dyDescent="0.9">
      <c r="A18" s="22"/>
      <c r="B18" s="199"/>
      <c r="C18" s="73"/>
      <c r="D18" s="72" t="s">
        <v>52</v>
      </c>
      <c r="E18" s="36"/>
      <c r="F18" s="37"/>
      <c r="G18" s="38"/>
      <c r="H18" s="3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25" customHeight="1" outlineLevel="1" x14ac:dyDescent="0.9">
      <c r="A19" s="22"/>
      <c r="B19" s="309" t="s">
        <v>30</v>
      </c>
      <c r="C19" s="312" t="s">
        <v>53</v>
      </c>
      <c r="D19" s="74" t="s">
        <v>54</v>
      </c>
      <c r="E19" s="39"/>
      <c r="F19" s="304"/>
      <c r="G19" s="301"/>
      <c r="H19" s="30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outlineLevel="1" x14ac:dyDescent="0.9">
      <c r="A20" s="22"/>
      <c r="B20" s="310"/>
      <c r="C20" s="313"/>
      <c r="D20" s="75" t="s">
        <v>55</v>
      </c>
      <c r="E20" s="40"/>
      <c r="F20" s="304"/>
      <c r="G20" s="301"/>
      <c r="H20" s="30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outlineLevel="1" x14ac:dyDescent="0.9">
      <c r="A21" s="22"/>
      <c r="B21" s="310"/>
      <c r="C21" s="313"/>
      <c r="D21" s="75" t="s">
        <v>56</v>
      </c>
      <c r="E21" s="40"/>
      <c r="F21" s="304"/>
      <c r="G21" s="301"/>
      <c r="H21" s="30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 outlineLevel="1" x14ac:dyDescent="0.9">
      <c r="A22" s="22"/>
      <c r="B22" s="310"/>
      <c r="C22" s="313"/>
      <c r="D22" s="75" t="s">
        <v>57</v>
      </c>
      <c r="E22" s="40"/>
      <c r="F22" s="304"/>
      <c r="G22" s="301"/>
      <c r="H22" s="30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" customHeight="1" outlineLevel="1" x14ac:dyDescent="0.9">
      <c r="A23" s="22"/>
      <c r="B23" s="310"/>
      <c r="C23" s="313"/>
      <c r="D23" s="76" t="s">
        <v>58</v>
      </c>
      <c r="E23" s="40"/>
      <c r="F23" s="304"/>
      <c r="G23" s="301"/>
      <c r="H23" s="30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" customHeight="1" outlineLevel="1" x14ac:dyDescent="0.9">
      <c r="A24" s="22"/>
      <c r="B24" s="310"/>
      <c r="C24" s="313"/>
      <c r="D24" s="75" t="s">
        <v>59</v>
      </c>
      <c r="E24" s="40"/>
      <c r="F24" s="304"/>
      <c r="G24" s="301"/>
      <c r="H24" s="3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outlineLevel="1" x14ac:dyDescent="0.9">
      <c r="A25" s="22"/>
      <c r="B25" s="310"/>
      <c r="C25" s="313"/>
      <c r="D25" s="76" t="s">
        <v>60</v>
      </c>
      <c r="E25" s="40"/>
      <c r="F25" s="304"/>
      <c r="G25" s="301"/>
      <c r="H25" s="30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" customHeight="1" outlineLevel="1" x14ac:dyDescent="0.9">
      <c r="A26" s="22"/>
      <c r="B26" s="310"/>
      <c r="C26" s="313"/>
      <c r="D26" s="76" t="s">
        <v>61</v>
      </c>
      <c r="E26" s="40"/>
      <c r="F26" s="304"/>
      <c r="G26" s="301"/>
      <c r="H26" s="30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 outlineLevel="1" x14ac:dyDescent="0.9">
      <c r="A27" s="22"/>
      <c r="B27" s="310"/>
      <c r="C27" s="313"/>
      <c r="D27" s="76" t="s">
        <v>62</v>
      </c>
      <c r="E27" s="40"/>
      <c r="F27" s="304"/>
      <c r="G27" s="301"/>
      <c r="H27" s="30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outlineLevel="1" x14ac:dyDescent="0.9">
      <c r="A28" s="22"/>
      <c r="B28" s="310"/>
      <c r="C28" s="313"/>
      <c r="D28" s="76" t="s">
        <v>63</v>
      </c>
      <c r="E28" s="40"/>
      <c r="F28" s="304"/>
      <c r="G28" s="301"/>
      <c r="H28" s="30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8.25" customHeight="1" outlineLevel="1" x14ac:dyDescent="0.9">
      <c r="A29" s="22"/>
      <c r="B29" s="311"/>
      <c r="C29" s="314"/>
      <c r="D29" s="77" t="s">
        <v>64</v>
      </c>
      <c r="E29" s="40"/>
      <c r="F29" s="304"/>
      <c r="G29" s="301"/>
      <c r="H29" s="30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7.25" customHeight="1" outlineLevel="1" x14ac:dyDescent="0.9">
      <c r="A30" s="22"/>
      <c r="B30" s="315" t="s">
        <v>65</v>
      </c>
      <c r="C30" s="317" t="s">
        <v>66</v>
      </c>
      <c r="D30" s="78" t="s">
        <v>67</v>
      </c>
      <c r="E30" s="35"/>
      <c r="F30" s="300"/>
      <c r="G30" s="301"/>
      <c r="H30" s="30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7.25" customHeight="1" outlineLevel="1" x14ac:dyDescent="0.9">
      <c r="A31" s="22"/>
      <c r="B31" s="310"/>
      <c r="C31" s="313"/>
      <c r="D31" s="78" t="s">
        <v>68</v>
      </c>
      <c r="E31" s="36"/>
      <c r="F31" s="300"/>
      <c r="G31" s="301"/>
      <c r="H31" s="30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7.25" customHeight="1" outlineLevel="1" x14ac:dyDescent="0.9">
      <c r="A32" s="22"/>
      <c r="B32" s="310"/>
      <c r="C32" s="313"/>
      <c r="D32" s="78" t="s">
        <v>69</v>
      </c>
      <c r="E32" s="36"/>
      <c r="F32" s="300"/>
      <c r="G32" s="301"/>
      <c r="H32" s="30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7.25" customHeight="1" outlineLevel="1" x14ac:dyDescent="0.9">
      <c r="A33" s="22"/>
      <c r="B33" s="310"/>
      <c r="C33" s="313"/>
      <c r="D33" s="78" t="s">
        <v>70</v>
      </c>
      <c r="E33" s="36"/>
      <c r="F33" s="300"/>
      <c r="G33" s="301"/>
      <c r="H33" s="30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7.25" customHeight="1" outlineLevel="1" x14ac:dyDescent="0.9">
      <c r="A34" s="22"/>
      <c r="B34" s="310"/>
      <c r="C34" s="313"/>
      <c r="D34" s="78" t="s">
        <v>71</v>
      </c>
      <c r="E34" s="36"/>
      <c r="F34" s="300"/>
      <c r="G34" s="301"/>
      <c r="H34" s="30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7.25" customHeight="1" outlineLevel="1" x14ac:dyDescent="0.9">
      <c r="A35" s="22"/>
      <c r="B35" s="316"/>
      <c r="C35" s="318"/>
      <c r="D35" s="79" t="s">
        <v>72</v>
      </c>
      <c r="E35" s="41"/>
      <c r="F35" s="305"/>
      <c r="G35" s="306"/>
      <c r="H35" s="306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outlineLevel="1" x14ac:dyDescent="0.9">
      <c r="A36" s="20"/>
      <c r="B36" s="22"/>
      <c r="C36" s="42"/>
      <c r="D36" s="43"/>
      <c r="E36" s="22"/>
      <c r="F36" s="300"/>
      <c r="G36" s="301"/>
      <c r="H36" s="301"/>
      <c r="I36" s="13"/>
      <c r="J36" s="13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outlineLevel="1" x14ac:dyDescent="0.35">
      <c r="A37" s="20"/>
      <c r="B37" s="22"/>
      <c r="C37" s="22"/>
      <c r="D37" s="44"/>
      <c r="E37" s="22"/>
      <c r="F37" s="45"/>
      <c r="G37" s="46"/>
      <c r="H37" s="46"/>
      <c r="I37" s="13"/>
      <c r="J37" s="13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hidden="1" customHeight="1" outlineLevel="1" x14ac:dyDescent="0.9">
      <c r="A38" s="20"/>
      <c r="B38" s="22"/>
      <c r="C38" s="298" t="s">
        <v>73</v>
      </c>
      <c r="D38" s="289"/>
      <c r="E38" s="47" t="s">
        <v>74</v>
      </c>
      <c r="F38" s="292" t="s">
        <v>75</v>
      </c>
      <c r="G38" s="293"/>
      <c r="H38" s="293"/>
      <c r="I38" s="13"/>
      <c r="J38" s="13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hidden="1" customHeight="1" outlineLevel="1" x14ac:dyDescent="0.9">
      <c r="A39" s="20"/>
      <c r="B39" s="22"/>
      <c r="C39" s="290" t="s">
        <v>76</v>
      </c>
      <c r="D39" s="291"/>
      <c r="E39" s="48"/>
      <c r="F39" s="294"/>
      <c r="G39" s="295"/>
      <c r="H39" s="295"/>
      <c r="I39" s="13"/>
      <c r="J39" s="13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hidden="1" customHeight="1" outlineLevel="1" x14ac:dyDescent="0.35">
      <c r="A40" s="20"/>
      <c r="B40" s="22"/>
      <c r="C40" s="22"/>
      <c r="D40" s="49"/>
      <c r="E40" s="22"/>
      <c r="F40" s="45"/>
      <c r="G40" s="46"/>
      <c r="H40" s="46"/>
      <c r="I40" s="13"/>
      <c r="J40" s="13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hidden="1" customHeight="1" outlineLevel="1" x14ac:dyDescent="0.9">
      <c r="A41" s="20"/>
      <c r="B41" s="22"/>
      <c r="C41" s="299" t="s">
        <v>77</v>
      </c>
      <c r="D41" s="289"/>
      <c r="E41" s="296" t="s">
        <v>78</v>
      </c>
      <c r="F41" s="293"/>
      <c r="G41" s="293"/>
      <c r="H41" s="293"/>
      <c r="I41" s="13"/>
      <c r="J41" s="13"/>
      <c r="K41" s="16"/>
      <c r="L41" s="1"/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hidden="1" customHeight="1" outlineLevel="1" x14ac:dyDescent="0.9">
      <c r="A42" s="20"/>
      <c r="B42" s="22"/>
      <c r="C42" s="50" t="s">
        <v>23</v>
      </c>
      <c r="D42" s="51" t="str">
        <f>VLOOKUP(C42,$M$1:$N$10,2,0)</f>
        <v>Cumprimento e/ou tratativa inicial</v>
      </c>
      <c r="E42" s="297"/>
      <c r="F42" s="295"/>
      <c r="G42" s="295"/>
      <c r="H42" s="295"/>
      <c r="I42" s="13"/>
      <c r="J42" s="13"/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hidden="1" customHeight="1" outlineLevel="1" x14ac:dyDescent="0.35">
      <c r="A43" s="20"/>
      <c r="B43" s="22"/>
      <c r="C43" s="22"/>
      <c r="D43" s="49"/>
      <c r="E43" s="22"/>
      <c r="F43" s="45"/>
      <c r="G43" s="46"/>
      <c r="H43" s="46"/>
      <c r="I43" s="13"/>
      <c r="J43" s="13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hidden="1" customHeight="1" outlineLevel="1" x14ac:dyDescent="0.9">
      <c r="A44" s="20"/>
      <c r="B44" s="22"/>
      <c r="C44" s="288" t="s">
        <v>79</v>
      </c>
      <c r="D44" s="289"/>
      <c r="E44" s="288" t="s">
        <v>74</v>
      </c>
      <c r="F44" s="293"/>
      <c r="G44" s="293"/>
      <c r="H44" s="293"/>
      <c r="I44" s="13"/>
      <c r="J44" s="13"/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hidden="1" customHeight="1" outlineLevel="1" x14ac:dyDescent="0.9">
      <c r="A45" s="20"/>
      <c r="B45" s="22"/>
      <c r="C45" s="290" t="s">
        <v>80</v>
      </c>
      <c r="D45" s="291"/>
      <c r="E45" s="286"/>
      <c r="F45" s="287"/>
      <c r="G45" s="287"/>
      <c r="H45" s="287"/>
      <c r="I45" s="13"/>
      <c r="J45" s="13"/>
      <c r="K45" s="1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35">
      <c r="A46" s="20"/>
      <c r="B46" s="52"/>
      <c r="C46" s="64" t="s">
        <v>81</v>
      </c>
      <c r="D46" s="53" t="s">
        <v>82</v>
      </c>
      <c r="E46" s="54"/>
      <c r="F46" s="55"/>
      <c r="G46" s="56"/>
      <c r="H46" s="56"/>
      <c r="I46" s="15"/>
      <c r="J46" s="15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65">
      <c r="A47" s="20"/>
      <c r="B47" s="20"/>
      <c r="C47" s="22"/>
      <c r="D47" s="57"/>
      <c r="E47" s="22"/>
      <c r="F47" s="58"/>
      <c r="G47" s="59"/>
      <c r="H47" s="59"/>
      <c r="I47" s="1"/>
      <c r="J47" s="1"/>
      <c r="K47" s="1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35">
      <c r="A48" s="20"/>
      <c r="B48" s="22"/>
      <c r="C48" s="22"/>
      <c r="D48" s="49"/>
      <c r="E48" s="22"/>
      <c r="F48" s="45"/>
      <c r="G48" s="46"/>
      <c r="H48" s="46"/>
      <c r="I48" s="13"/>
      <c r="J48" s="13"/>
      <c r="K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.75" customHeight="1" x14ac:dyDescent="0.7">
      <c r="A49" s="20"/>
      <c r="B49" s="22"/>
      <c r="C49" s="200" t="s">
        <v>83</v>
      </c>
      <c r="D49" s="44" t="s">
        <v>84</v>
      </c>
      <c r="E49" s="22"/>
      <c r="F49" s="45"/>
      <c r="G49" s="46"/>
      <c r="H49" s="46"/>
      <c r="I49" s="13"/>
      <c r="J49" s="13"/>
      <c r="K49" s="1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35">
      <c r="A50" s="20"/>
      <c r="B50" s="22"/>
      <c r="C50" s="22"/>
      <c r="D50" s="49"/>
      <c r="E50" s="22"/>
      <c r="F50" s="45"/>
      <c r="G50" s="46"/>
      <c r="H50" s="46"/>
      <c r="I50" s="13"/>
      <c r="J50" s="13"/>
      <c r="K50" s="1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35">
      <c r="A51" s="20"/>
      <c r="B51" s="52"/>
      <c r="C51" s="52"/>
      <c r="D51" s="60"/>
      <c r="E51" s="52"/>
      <c r="F51" s="55"/>
      <c r="G51" s="56"/>
      <c r="H51" s="56"/>
      <c r="I51" s="15"/>
      <c r="J51" s="15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35">
      <c r="A52" s="20"/>
      <c r="B52" s="20"/>
      <c r="C52" s="20"/>
      <c r="D52" s="20"/>
      <c r="E52" s="20"/>
      <c r="F52" s="61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35">
      <c r="A53" s="20"/>
      <c r="B53" s="20"/>
      <c r="C53" s="22"/>
      <c r="D53" s="22"/>
      <c r="E53" s="22"/>
      <c r="F53" s="61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65">
      <c r="A54" s="20"/>
      <c r="B54" s="22"/>
      <c r="C54" s="307" t="s">
        <v>85</v>
      </c>
      <c r="D54" s="308"/>
      <c r="E54" s="140" t="s">
        <v>86</v>
      </c>
      <c r="F54" s="21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35">
      <c r="A55" s="20"/>
      <c r="B55" s="22"/>
      <c r="C55" s="141" t="s">
        <v>27</v>
      </c>
      <c r="D55" s="142" t="str">
        <f>VLOOKUP(C55,$M$1:$N$10,2,0)</f>
        <v>Iniciativas e Práticas</v>
      </c>
      <c r="E55" s="143"/>
      <c r="F55" s="21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35">
      <c r="A56" s="20"/>
      <c r="B56" s="20"/>
      <c r="C56" s="22"/>
      <c r="D56" s="22"/>
      <c r="E56" s="22"/>
      <c r="F56" s="61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35">
      <c r="A57" s="20"/>
      <c r="B57" s="20"/>
      <c r="C57" s="20"/>
      <c r="D57" s="20"/>
      <c r="E57" s="20"/>
      <c r="F57" s="61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35">
      <c r="A58" s="20"/>
      <c r="B58" s="20"/>
      <c r="C58" s="20"/>
      <c r="D58" s="20"/>
      <c r="E58" s="20"/>
      <c r="F58" s="61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35">
      <c r="A59" s="20"/>
      <c r="B59" s="20"/>
      <c r="C59" s="20"/>
      <c r="D59" s="20"/>
      <c r="E59" s="20"/>
      <c r="F59" s="61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35">
      <c r="A60" s="20"/>
      <c r="B60" s="20"/>
      <c r="C60" s="20"/>
      <c r="D60" s="20"/>
      <c r="E60" s="20"/>
      <c r="F60" s="61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35">
      <c r="A61" s="20"/>
      <c r="B61" s="20"/>
      <c r="C61" s="20"/>
      <c r="D61" s="20"/>
      <c r="E61" s="20"/>
      <c r="F61" s="61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35">
      <c r="A62" s="20"/>
      <c r="B62" s="20"/>
      <c r="C62" s="20"/>
      <c r="D62" s="20"/>
      <c r="E62" s="20"/>
      <c r="F62" s="61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35">
      <c r="A63" s="20"/>
      <c r="B63" s="20"/>
      <c r="C63" s="20"/>
      <c r="D63" s="20"/>
      <c r="E63" s="20"/>
      <c r="F63" s="61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35">
      <c r="A64" s="20"/>
      <c r="B64" s="20"/>
      <c r="C64" s="20"/>
      <c r="D64" s="20"/>
      <c r="E64" s="20"/>
      <c r="F64" s="61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35">
      <c r="A65" s="20"/>
      <c r="B65" s="20"/>
      <c r="C65" s="20"/>
      <c r="D65" s="20"/>
      <c r="E65" s="20"/>
      <c r="F65" s="61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35">
      <c r="A66" s="20"/>
      <c r="B66" s="20"/>
      <c r="C66" s="20"/>
      <c r="D66" s="20"/>
      <c r="E66" s="20"/>
      <c r="F66" s="61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35">
      <c r="A67" s="20"/>
      <c r="B67" s="20"/>
      <c r="C67" s="20"/>
      <c r="D67" s="20"/>
      <c r="E67" s="20"/>
      <c r="F67" s="61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35">
      <c r="A68" s="20"/>
      <c r="B68" s="20"/>
      <c r="C68" s="20"/>
      <c r="D68" s="20"/>
      <c r="E68" s="20"/>
      <c r="F68" s="61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35">
      <c r="A69" s="20"/>
      <c r="B69" s="20"/>
      <c r="C69" s="20"/>
      <c r="D69" s="20"/>
      <c r="E69" s="20"/>
      <c r="F69" s="61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35">
      <c r="A70" s="20"/>
      <c r="B70" s="20"/>
      <c r="C70" s="20"/>
      <c r="D70" s="20"/>
      <c r="E70" s="20"/>
      <c r="F70" s="61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35">
      <c r="A71" s="20"/>
      <c r="B71" s="20"/>
      <c r="C71" s="20"/>
      <c r="D71" s="20"/>
      <c r="E71" s="20"/>
      <c r="F71" s="61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35">
      <c r="A72" s="20"/>
      <c r="B72" s="20"/>
      <c r="C72" s="20"/>
      <c r="D72" s="20"/>
      <c r="E72" s="20"/>
      <c r="F72" s="61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35">
      <c r="A73" s="20"/>
      <c r="B73" s="20"/>
      <c r="C73" s="20"/>
      <c r="D73" s="20"/>
      <c r="E73" s="20"/>
      <c r="F73" s="61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35">
      <c r="A74" s="20"/>
      <c r="B74" s="20"/>
      <c r="C74" s="20"/>
      <c r="D74" s="20"/>
      <c r="E74" s="20"/>
      <c r="F74" s="61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35">
      <c r="A75" s="20"/>
      <c r="B75" s="20"/>
      <c r="C75" s="20"/>
      <c r="D75" s="20"/>
      <c r="E75" s="20"/>
      <c r="F75" s="61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35">
      <c r="A76" s="20"/>
      <c r="B76" s="20"/>
      <c r="C76" s="20"/>
      <c r="D76" s="20"/>
      <c r="E76" s="20"/>
      <c r="F76" s="61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35">
      <c r="A77" s="20"/>
      <c r="B77" s="20"/>
      <c r="C77" s="20"/>
      <c r="D77" s="20"/>
      <c r="E77" s="20"/>
      <c r="F77" s="61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35">
      <c r="A78" s="20"/>
      <c r="B78" s="20"/>
      <c r="C78" s="20"/>
      <c r="D78" s="20"/>
      <c r="E78" s="20"/>
      <c r="F78" s="61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35">
      <c r="A79" s="20"/>
      <c r="B79" s="20"/>
      <c r="C79" s="20"/>
      <c r="D79" s="20"/>
      <c r="E79" s="20"/>
      <c r="F79" s="61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35">
      <c r="A80" s="20"/>
      <c r="B80" s="20"/>
      <c r="C80" s="20"/>
      <c r="D80" s="20"/>
      <c r="E80" s="20"/>
      <c r="F80" s="61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35">
      <c r="A81" s="20"/>
      <c r="B81" s="20"/>
      <c r="C81" s="20"/>
      <c r="D81" s="20"/>
      <c r="E81" s="20"/>
      <c r="F81" s="61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35">
      <c r="A82" s="20"/>
      <c r="B82" s="20"/>
      <c r="C82" s="20"/>
      <c r="D82" s="20"/>
      <c r="E82" s="20"/>
      <c r="F82" s="61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35">
      <c r="A83" s="20"/>
      <c r="B83" s="20"/>
      <c r="C83" s="20"/>
      <c r="D83" s="20"/>
      <c r="E83" s="20"/>
      <c r="F83" s="61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35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35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35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35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35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35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35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35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35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35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35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35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35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35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35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35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35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35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35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35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35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35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35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35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35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35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35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35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35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35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35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35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35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35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35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35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35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35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35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35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35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35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35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35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35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35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35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35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35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35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35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35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35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35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35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35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35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35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35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35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35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35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35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35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35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35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35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35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35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35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35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35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35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35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35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35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35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35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35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35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3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3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3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3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3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3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3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3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3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3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3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3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3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3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3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3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3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3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3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3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3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3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3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3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3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3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3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3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3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3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3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3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3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3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3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3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3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3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3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3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3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3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3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3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3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3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3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3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3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3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3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3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3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3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3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3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3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3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3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3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3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3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3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3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3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3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3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3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3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3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3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3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3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3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3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3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3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3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3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3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3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3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3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3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3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3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3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3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3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3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3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3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3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3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3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3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3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5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5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5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5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5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5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5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5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5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5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5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5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5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5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5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5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5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5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5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5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5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5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5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5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5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5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5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5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5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5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5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5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5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5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5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5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5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5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5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5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5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5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5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5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5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5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5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5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5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5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5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5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5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5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5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5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5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5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5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5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5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5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5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5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5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5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5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5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5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5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5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5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5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5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5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5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5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5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5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5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5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5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5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5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5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5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5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5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5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5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5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5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5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5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5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5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5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5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5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5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5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5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5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5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5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5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5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5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5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5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5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5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5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5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5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5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5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5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5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5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5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5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5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5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5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5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5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5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5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5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5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5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5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5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5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5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5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5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5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5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5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5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5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5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5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5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5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5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5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5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5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5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5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5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5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5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5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5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5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5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5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5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5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5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5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5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5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5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5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5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5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5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5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5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5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5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5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5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5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5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5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5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5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5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5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5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5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5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5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5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5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5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5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5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5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5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5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5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5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5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5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5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5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5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5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5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5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5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5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5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5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5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5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5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5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5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5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5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5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5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5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5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5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5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5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5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5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5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5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5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5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5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5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5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5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5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5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5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5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5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5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5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5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5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5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5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5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5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5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5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5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5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5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5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5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5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5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5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5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5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5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5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5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5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5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5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5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5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5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5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5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5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5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5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5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5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5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5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5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5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5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5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5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5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5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5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5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5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5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5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5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5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5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5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5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5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5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5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5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5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5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5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5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5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5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5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5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5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5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5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5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5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5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5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5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5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5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35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35">
      <c r="A1002" s="1"/>
      <c r="B1002" s="1"/>
      <c r="C1002" s="1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 x14ac:dyDescent="0.35">
      <c r="A1003" s="1"/>
      <c r="B1003" s="1"/>
      <c r="C1003" s="1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42">
    <mergeCell ref="C54:D54"/>
    <mergeCell ref="B19:B29"/>
    <mergeCell ref="C19:C29"/>
    <mergeCell ref="F24:H24"/>
    <mergeCell ref="F25:H25"/>
    <mergeCell ref="F26:H26"/>
    <mergeCell ref="F27:H27"/>
    <mergeCell ref="F28:H28"/>
    <mergeCell ref="F19:H19"/>
    <mergeCell ref="F20:H20"/>
    <mergeCell ref="F21:H21"/>
    <mergeCell ref="B30:B35"/>
    <mergeCell ref="C30:C35"/>
    <mergeCell ref="F7:H7"/>
    <mergeCell ref="F8:H8"/>
    <mergeCell ref="F11:H11"/>
    <mergeCell ref="F23:H23"/>
    <mergeCell ref="F35:H35"/>
    <mergeCell ref="F29:H29"/>
    <mergeCell ref="F30:H30"/>
    <mergeCell ref="F31:H31"/>
    <mergeCell ref="F32:H32"/>
    <mergeCell ref="F22:H22"/>
    <mergeCell ref="F9:H9"/>
    <mergeCell ref="F10:H10"/>
    <mergeCell ref="F12:H12"/>
    <mergeCell ref="F33:H33"/>
    <mergeCell ref="F34:H34"/>
    <mergeCell ref="F13:H13"/>
    <mergeCell ref="F14:H14"/>
    <mergeCell ref="E45:H45"/>
    <mergeCell ref="C44:D44"/>
    <mergeCell ref="C45:D45"/>
    <mergeCell ref="F38:H38"/>
    <mergeCell ref="F39:H39"/>
    <mergeCell ref="E41:H41"/>
    <mergeCell ref="E42:H42"/>
    <mergeCell ref="E44:H44"/>
    <mergeCell ref="C38:D38"/>
    <mergeCell ref="C39:D39"/>
    <mergeCell ref="C41:D41"/>
    <mergeCell ref="F36:H36"/>
  </mergeCells>
  <dataValidations count="3">
    <dataValidation type="list" allowBlank="1" showErrorMessage="1" sqref="C42 C55" xr:uid="{00000000-0002-0000-0100-000000000000}">
      <formula1>$M$1:$M$9</formula1>
    </dataValidation>
    <dataValidation type="list" allowBlank="1" showErrorMessage="1" sqref="E39 E13:E37" xr:uid="{00000000-0002-0000-0100-000001000000}">
      <formula1>$L$1:$L$3</formula1>
    </dataValidation>
    <dataValidation type="list" allowBlank="1" showErrorMessage="1" sqref="C43" xr:uid="{00000000-0002-0000-0100-000002000000}">
      <formula1>$M$1:$M$8</formula1>
    </dataValidation>
  </dataValidations>
  <pageMargins left="0.51181102362204722" right="0.51181102362204722" top="0.78740157480314965" bottom="0.78740157480314965" header="0" footer="0"/>
  <pageSetup paperSize="9" scale="47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A96"/>
    <outlinePr summaryBelow="0" summaryRight="0"/>
  </sheetPr>
  <dimension ref="A1:AC1009"/>
  <sheetViews>
    <sheetView showGridLines="0" topLeftCell="A231" zoomScale="112" zoomScaleNormal="90" workbookViewId="0">
      <selection activeCell="A6" sqref="A6"/>
    </sheetView>
  </sheetViews>
  <sheetFormatPr defaultColWidth="14.453125" defaultRowHeight="15" customHeight="1" outlineLevelRow="1" x14ac:dyDescent="0.35"/>
  <cols>
    <col min="1" max="1" width="9.1796875" customWidth="1"/>
    <col min="2" max="2" width="12.54296875" customWidth="1"/>
    <col min="3" max="3" width="40.26953125" customWidth="1"/>
    <col min="4" max="4" width="60.81640625" customWidth="1"/>
    <col min="5" max="5" width="19.54296875" hidden="1" customWidth="1"/>
    <col min="6" max="6" width="17.7265625" customWidth="1"/>
    <col min="7" max="7" width="10.7265625" customWidth="1"/>
    <col min="8" max="8" width="17.7265625" customWidth="1"/>
    <col min="9" max="10" width="9.1796875" customWidth="1"/>
    <col min="11" max="14" width="9.1796875" hidden="1" customWidth="1"/>
    <col min="15" max="15" width="14" hidden="1" customWidth="1"/>
    <col min="16" max="25" width="9.1796875" customWidth="1"/>
  </cols>
  <sheetData>
    <row r="1" spans="1:25" ht="12" customHeight="1" x14ac:dyDescent="0.35">
      <c r="A1" s="1"/>
      <c r="B1" s="1"/>
      <c r="C1" s="1"/>
      <c r="D1" s="1"/>
      <c r="E1" s="1"/>
      <c r="F1" s="2"/>
      <c r="G1" s="1"/>
      <c r="H1" s="1"/>
      <c r="I1" s="1"/>
      <c r="J1" s="1"/>
      <c r="K1" s="8"/>
      <c r="L1" s="9"/>
      <c r="M1" s="9"/>
      <c r="N1" s="9"/>
      <c r="O1" s="9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 x14ac:dyDescent="0.35">
      <c r="A2" s="1"/>
      <c r="B2" s="1"/>
      <c r="C2" s="1"/>
      <c r="D2" s="1"/>
      <c r="E2" s="1"/>
      <c r="F2" s="2"/>
      <c r="G2" s="1"/>
      <c r="H2" s="1"/>
      <c r="I2" s="1"/>
      <c r="J2" s="1"/>
      <c r="K2" s="8" t="s">
        <v>22</v>
      </c>
      <c r="L2" s="9" t="s">
        <v>23</v>
      </c>
      <c r="M2" s="9" t="s">
        <v>24</v>
      </c>
      <c r="N2" s="9" t="s">
        <v>25</v>
      </c>
      <c r="O2" s="9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 x14ac:dyDescent="0.35">
      <c r="A3" s="1"/>
      <c r="B3" s="1"/>
      <c r="C3" s="1"/>
      <c r="D3" s="1"/>
      <c r="E3" s="1"/>
      <c r="F3" s="2"/>
      <c r="G3" s="1"/>
      <c r="H3" s="1"/>
      <c r="I3" s="1"/>
      <c r="J3" s="1"/>
      <c r="K3" s="8" t="s">
        <v>26</v>
      </c>
      <c r="L3" s="9" t="s">
        <v>27</v>
      </c>
      <c r="M3" s="9" t="s">
        <v>28</v>
      </c>
      <c r="N3" s="9" t="s">
        <v>29</v>
      </c>
      <c r="O3" s="9"/>
      <c r="P3" s="1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 x14ac:dyDescent="0.35">
      <c r="A4" s="1"/>
      <c r="B4" s="1"/>
      <c r="C4" s="1"/>
      <c r="D4" s="1"/>
      <c r="E4" s="1"/>
      <c r="F4" s="2"/>
      <c r="G4" s="1"/>
      <c r="H4" s="1"/>
      <c r="I4" s="1"/>
      <c r="J4" s="1"/>
      <c r="K4" s="8"/>
      <c r="L4" s="9" t="s">
        <v>30</v>
      </c>
      <c r="M4" s="9" t="s">
        <v>31</v>
      </c>
      <c r="N4" s="9"/>
      <c r="O4" s="9"/>
      <c r="P4" s="11"/>
      <c r="Q4" s="1"/>
      <c r="R4" s="1"/>
      <c r="S4" s="1"/>
      <c r="T4" s="1"/>
      <c r="U4" s="1"/>
      <c r="V4" s="1"/>
      <c r="W4" s="1"/>
      <c r="X4" s="1"/>
      <c r="Y4" s="1"/>
    </row>
    <row r="5" spans="1:25" ht="12" customHeight="1" x14ac:dyDescent="0.35">
      <c r="A5" s="1"/>
      <c r="B5" s="1"/>
      <c r="C5" s="1"/>
      <c r="D5" s="1"/>
      <c r="E5" s="1"/>
      <c r="F5" s="2"/>
      <c r="G5" s="1"/>
      <c r="H5" s="1"/>
      <c r="I5" s="1"/>
      <c r="J5" s="1"/>
      <c r="K5" s="10" t="s">
        <v>87</v>
      </c>
      <c r="L5" s="9" t="s">
        <v>65</v>
      </c>
      <c r="M5" s="9" t="s">
        <v>88</v>
      </c>
      <c r="N5" s="9"/>
      <c r="O5" s="9"/>
      <c r="P5" s="1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 x14ac:dyDescent="0.35">
      <c r="A6" s="1"/>
      <c r="B6" s="20"/>
      <c r="C6" s="23" t="s">
        <v>496</v>
      </c>
      <c r="D6" s="20"/>
      <c r="E6" s="20"/>
      <c r="F6" s="62"/>
      <c r="G6" s="61"/>
      <c r="H6" s="20"/>
      <c r="I6" s="1"/>
      <c r="J6" s="1"/>
      <c r="K6" s="1"/>
      <c r="L6" s="9"/>
      <c r="M6" s="9" t="s">
        <v>32</v>
      </c>
      <c r="N6" s="9" t="s">
        <v>33</v>
      </c>
      <c r="O6" s="9"/>
      <c r="P6" s="14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x14ac:dyDescent="0.35">
      <c r="A7" s="1"/>
      <c r="B7" s="20"/>
      <c r="C7" s="27" t="s">
        <v>34</v>
      </c>
      <c r="D7" s="20"/>
      <c r="E7" s="20"/>
      <c r="F7" s="20"/>
      <c r="G7" s="61"/>
      <c r="H7" s="20"/>
      <c r="I7" s="1"/>
      <c r="J7" s="1"/>
      <c r="K7" s="1"/>
      <c r="L7" s="9"/>
      <c r="M7" s="9" t="s">
        <v>35</v>
      </c>
      <c r="N7" s="9" t="s">
        <v>36</v>
      </c>
      <c r="O7" s="9"/>
      <c r="P7" s="14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 x14ac:dyDescent="0.65">
      <c r="A8" s="1"/>
      <c r="B8" s="98"/>
      <c r="C8" s="98"/>
      <c r="D8" s="98"/>
      <c r="E8" s="108" t="s">
        <v>37</v>
      </c>
      <c r="F8" s="144" t="s">
        <v>38</v>
      </c>
      <c r="G8" s="145"/>
      <c r="H8" s="145"/>
      <c r="I8" s="118"/>
      <c r="J8" s="118"/>
      <c r="K8" s="146"/>
      <c r="L8" s="147"/>
      <c r="M8" s="147"/>
      <c r="N8" s="147"/>
      <c r="O8" s="147"/>
      <c r="P8" s="148"/>
      <c r="Q8" s="118"/>
      <c r="R8" s="118"/>
      <c r="S8" s="118"/>
      <c r="T8" s="1"/>
      <c r="U8" s="1"/>
      <c r="V8" s="1"/>
      <c r="W8" s="1"/>
      <c r="X8" s="1"/>
      <c r="Y8" s="1"/>
    </row>
    <row r="9" spans="1:25" ht="12" customHeight="1" x14ac:dyDescent="0.65">
      <c r="A9" s="1"/>
      <c r="B9" s="98"/>
      <c r="C9" s="111" t="s">
        <v>39</v>
      </c>
      <c r="D9" s="111" t="s">
        <v>89</v>
      </c>
      <c r="E9" s="111" t="s">
        <v>90</v>
      </c>
      <c r="F9" s="149" t="s">
        <v>91</v>
      </c>
      <c r="G9" s="100"/>
      <c r="H9" s="100"/>
      <c r="I9" s="118"/>
      <c r="J9" s="118"/>
      <c r="K9" s="118"/>
      <c r="L9" s="118"/>
      <c r="M9" s="118"/>
      <c r="N9" s="118"/>
      <c r="O9" s="118"/>
      <c r="P9" s="148"/>
      <c r="Q9" s="118"/>
      <c r="R9" s="118"/>
      <c r="S9" s="118"/>
      <c r="T9" s="1"/>
      <c r="U9" s="1"/>
      <c r="V9" s="1"/>
      <c r="W9" s="1"/>
      <c r="X9" s="1"/>
      <c r="Y9" s="1"/>
    </row>
    <row r="10" spans="1:25" ht="12" customHeight="1" outlineLevel="1" x14ac:dyDescent="0.35">
      <c r="A10" s="1"/>
      <c r="B10" s="98"/>
      <c r="C10" s="98"/>
      <c r="D10" s="98"/>
      <c r="E10" s="98"/>
      <c r="F10" s="85"/>
      <c r="G10" s="127"/>
      <c r="H10" s="127"/>
      <c r="I10" s="117"/>
      <c r="J10" s="118"/>
      <c r="K10" s="118"/>
      <c r="L10" s="121"/>
      <c r="M10" s="121"/>
      <c r="N10" s="118"/>
      <c r="O10" s="118"/>
      <c r="P10" s="148"/>
      <c r="Q10" s="118"/>
      <c r="R10" s="118"/>
      <c r="S10" s="118"/>
      <c r="T10" s="1"/>
      <c r="U10" s="1"/>
      <c r="V10" s="1"/>
      <c r="W10" s="1"/>
      <c r="X10" s="1"/>
      <c r="Y10" s="1"/>
    </row>
    <row r="11" spans="1:25" ht="21.75" customHeight="1" outlineLevel="1" x14ac:dyDescent="0.35">
      <c r="A11" s="1"/>
      <c r="B11" s="98"/>
      <c r="C11" s="95" t="s">
        <v>42</v>
      </c>
      <c r="D11" s="208" t="s">
        <v>43</v>
      </c>
      <c r="E11" s="150" t="s">
        <v>74</v>
      </c>
      <c r="F11" s="95" t="s">
        <v>92</v>
      </c>
      <c r="G11" s="151"/>
      <c r="H11" s="151"/>
      <c r="I11" s="152"/>
      <c r="J11" s="117"/>
      <c r="K11" s="118"/>
      <c r="L11" s="118"/>
      <c r="M11" s="118"/>
      <c r="N11" s="118"/>
      <c r="O11" s="118"/>
      <c r="P11" s="148"/>
      <c r="Q11" s="118"/>
      <c r="R11" s="118"/>
      <c r="S11" s="118"/>
      <c r="T11" s="1"/>
      <c r="U11" s="1"/>
      <c r="V11" s="1"/>
      <c r="W11" s="1"/>
      <c r="X11" s="1"/>
      <c r="Y11" s="1"/>
    </row>
    <row r="12" spans="1:25" ht="32.25" customHeight="1" outlineLevel="1" x14ac:dyDescent="0.35">
      <c r="A12" s="1"/>
      <c r="B12" s="359" t="s">
        <v>23</v>
      </c>
      <c r="C12" s="360" t="s">
        <v>93</v>
      </c>
      <c r="D12" s="207" t="s">
        <v>94</v>
      </c>
      <c r="E12" s="89"/>
      <c r="F12" s="89"/>
      <c r="G12" s="153"/>
      <c r="H12" s="194"/>
      <c r="I12" s="117"/>
      <c r="J12" s="118"/>
      <c r="K12" s="118"/>
      <c r="L12" s="118"/>
      <c r="M12" s="118"/>
      <c r="N12" s="118"/>
      <c r="O12" s="118"/>
      <c r="P12" s="148"/>
      <c r="Q12" s="118"/>
      <c r="R12" s="118"/>
      <c r="S12" s="118"/>
      <c r="T12" s="1"/>
      <c r="U12" s="1"/>
      <c r="V12" s="1"/>
      <c r="W12" s="1"/>
      <c r="X12" s="1"/>
      <c r="Y12" s="1"/>
    </row>
    <row r="13" spans="1:25" ht="46.5" customHeight="1" outlineLevel="1" x14ac:dyDescent="0.65">
      <c r="A13" s="1"/>
      <c r="B13" s="359"/>
      <c r="C13" s="360"/>
      <c r="D13" s="213" t="s">
        <v>95</v>
      </c>
      <c r="E13" s="213"/>
      <c r="F13" s="213"/>
      <c r="G13" s="120"/>
      <c r="H13" s="120"/>
      <c r="I13" s="117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"/>
      <c r="U13" s="1"/>
      <c r="V13" s="1"/>
      <c r="W13" s="1"/>
      <c r="X13" s="1"/>
      <c r="Y13" s="1"/>
    </row>
    <row r="14" spans="1:25" ht="33.75" customHeight="1" outlineLevel="1" x14ac:dyDescent="0.65">
      <c r="A14" s="1"/>
      <c r="B14" s="325" t="s">
        <v>27</v>
      </c>
      <c r="C14" s="361" t="s">
        <v>96</v>
      </c>
      <c r="D14" s="215" t="s">
        <v>97</v>
      </c>
      <c r="E14" s="219"/>
      <c r="F14" s="218"/>
      <c r="G14" s="83"/>
      <c r="H14" s="83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"/>
      <c r="U14" s="1"/>
      <c r="V14" s="1"/>
      <c r="W14" s="1"/>
      <c r="X14" s="1"/>
      <c r="Y14" s="1"/>
    </row>
    <row r="15" spans="1:25" ht="33.75" customHeight="1" outlineLevel="1" x14ac:dyDescent="0.65">
      <c r="A15" s="1"/>
      <c r="B15" s="325"/>
      <c r="C15" s="361"/>
      <c r="D15" s="215" t="s">
        <v>98</v>
      </c>
      <c r="E15" s="219"/>
      <c r="F15" s="218"/>
      <c r="G15" s="83"/>
      <c r="H15" s="83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"/>
      <c r="U15" s="1"/>
      <c r="V15" s="1"/>
      <c r="W15" s="1"/>
      <c r="X15" s="1"/>
      <c r="Y15" s="1"/>
    </row>
    <row r="16" spans="1:25" ht="33.75" customHeight="1" outlineLevel="1" x14ac:dyDescent="0.65">
      <c r="A16" s="1"/>
      <c r="B16" s="325"/>
      <c r="C16" s="361"/>
      <c r="D16" s="215" t="s">
        <v>99</v>
      </c>
      <c r="E16" s="219"/>
      <c r="F16" s="218"/>
      <c r="G16" s="83"/>
      <c r="H16" s="83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"/>
      <c r="U16" s="1"/>
      <c r="V16" s="1"/>
      <c r="W16" s="1"/>
      <c r="X16" s="1"/>
      <c r="Y16" s="1"/>
    </row>
    <row r="17" spans="1:25" ht="33.75" customHeight="1" outlineLevel="1" x14ac:dyDescent="0.65">
      <c r="A17" s="1"/>
      <c r="B17" s="325"/>
      <c r="C17" s="361"/>
      <c r="D17" s="215" t="s">
        <v>100</v>
      </c>
      <c r="E17" s="219"/>
      <c r="F17" s="218"/>
      <c r="G17" s="83"/>
      <c r="H17" s="83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"/>
      <c r="U17" s="1"/>
      <c r="V17" s="1"/>
      <c r="W17" s="1"/>
      <c r="X17" s="1"/>
      <c r="Y17" s="1"/>
    </row>
    <row r="18" spans="1:25" ht="33.75" customHeight="1" outlineLevel="1" x14ac:dyDescent="0.65">
      <c r="A18" s="1"/>
      <c r="B18" s="325"/>
      <c r="C18" s="361"/>
      <c r="D18" s="215" t="s">
        <v>101</v>
      </c>
      <c r="E18" s="219"/>
      <c r="F18" s="218"/>
      <c r="G18" s="83"/>
      <c r="H18" s="83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"/>
      <c r="U18" s="1"/>
      <c r="V18" s="1"/>
      <c r="W18" s="1"/>
      <c r="X18" s="1"/>
      <c r="Y18" s="1"/>
    </row>
    <row r="19" spans="1:25" ht="33.75" customHeight="1" outlineLevel="1" x14ac:dyDescent="0.65">
      <c r="A19" s="1"/>
      <c r="B19" s="325"/>
      <c r="C19" s="361"/>
      <c r="D19" s="215" t="s">
        <v>102</v>
      </c>
      <c r="E19" s="219"/>
      <c r="F19" s="218"/>
      <c r="G19" s="83"/>
      <c r="H19" s="83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"/>
      <c r="U19" s="1"/>
      <c r="V19" s="1"/>
      <c r="W19" s="1"/>
      <c r="X19" s="1"/>
      <c r="Y19" s="1"/>
    </row>
    <row r="20" spans="1:25" ht="33.75" customHeight="1" outlineLevel="1" x14ac:dyDescent="0.65">
      <c r="A20" s="1"/>
      <c r="B20" s="325"/>
      <c r="C20" s="361"/>
      <c r="D20" s="215" t="s">
        <v>103</v>
      </c>
      <c r="E20" s="219"/>
      <c r="F20" s="218"/>
      <c r="G20" s="83"/>
      <c r="H20" s="83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"/>
      <c r="U20" s="1"/>
      <c r="V20" s="1"/>
      <c r="W20" s="1"/>
      <c r="X20" s="1"/>
      <c r="Y20" s="1"/>
    </row>
    <row r="21" spans="1:25" ht="33.75" customHeight="1" outlineLevel="1" x14ac:dyDescent="0.65">
      <c r="A21" s="1"/>
      <c r="B21" s="325"/>
      <c r="C21" s="361"/>
      <c r="D21" s="215" t="s">
        <v>104</v>
      </c>
      <c r="E21" s="219"/>
      <c r="F21" s="218"/>
      <c r="G21" s="83"/>
      <c r="H21" s="83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"/>
      <c r="U21" s="1"/>
      <c r="V21" s="1"/>
      <c r="W21" s="1"/>
      <c r="X21" s="1"/>
      <c r="Y21" s="1"/>
    </row>
    <row r="22" spans="1:25" ht="33.75" customHeight="1" outlineLevel="1" x14ac:dyDescent="0.65">
      <c r="A22" s="1"/>
      <c r="B22" s="325"/>
      <c r="C22" s="361"/>
      <c r="D22" s="215" t="s">
        <v>105</v>
      </c>
      <c r="E22" s="219"/>
      <c r="F22" s="218"/>
      <c r="G22" s="83"/>
      <c r="H22" s="83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"/>
      <c r="U22" s="1"/>
      <c r="V22" s="1"/>
      <c r="W22" s="1"/>
      <c r="X22" s="1"/>
      <c r="Y22" s="1"/>
    </row>
    <row r="23" spans="1:25" ht="33.75" customHeight="1" outlineLevel="1" x14ac:dyDescent="0.65">
      <c r="A23" s="1"/>
      <c r="B23" s="325"/>
      <c r="C23" s="361"/>
      <c r="D23" s="210" t="s">
        <v>106</v>
      </c>
      <c r="E23" s="219"/>
      <c r="F23" s="218"/>
      <c r="G23" s="83"/>
      <c r="H23" s="83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"/>
      <c r="U23" s="1"/>
      <c r="V23" s="1"/>
      <c r="W23" s="1"/>
      <c r="X23" s="1"/>
      <c r="Y23" s="1"/>
    </row>
    <row r="24" spans="1:25" ht="47.25" customHeight="1" outlineLevel="1" x14ac:dyDescent="0.65">
      <c r="A24" s="1"/>
      <c r="B24" s="359" t="s">
        <v>30</v>
      </c>
      <c r="C24" s="362" t="s">
        <v>107</v>
      </c>
      <c r="D24" s="213" t="s">
        <v>108</v>
      </c>
      <c r="E24" s="220"/>
      <c r="F24" s="213"/>
      <c r="G24" s="83"/>
      <c r="H24" s="83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"/>
      <c r="U24" s="1"/>
      <c r="V24" s="1"/>
      <c r="W24" s="1"/>
      <c r="X24" s="1"/>
      <c r="Y24" s="1"/>
    </row>
    <row r="25" spans="1:25" ht="31.5" customHeight="1" outlineLevel="1" x14ac:dyDescent="0.65">
      <c r="A25" s="1"/>
      <c r="B25" s="359"/>
      <c r="C25" s="362"/>
      <c r="D25" s="213" t="s">
        <v>109</v>
      </c>
      <c r="E25" s="220"/>
      <c r="F25" s="213"/>
      <c r="G25" s="83"/>
      <c r="H25" s="83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"/>
      <c r="U25" s="1"/>
      <c r="V25" s="1"/>
      <c r="W25" s="1"/>
      <c r="X25" s="1"/>
      <c r="Y25" s="1"/>
    </row>
    <row r="26" spans="1:25" ht="31.5" hidden="1" customHeight="1" outlineLevel="1" x14ac:dyDescent="0.65">
      <c r="A26" s="1"/>
      <c r="B26" s="359"/>
      <c r="C26" s="362"/>
      <c r="D26" s="220"/>
      <c r="E26" s="213"/>
      <c r="F26" s="203"/>
      <c r="G26" s="83"/>
      <c r="H26" s="9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"/>
      <c r="U26" s="1"/>
      <c r="V26" s="1"/>
      <c r="W26" s="1"/>
      <c r="X26" s="1"/>
    </row>
    <row r="27" spans="1:25" ht="31.5" hidden="1" customHeight="1" outlineLevel="1" x14ac:dyDescent="0.65">
      <c r="A27" s="1"/>
      <c r="B27" s="359"/>
      <c r="C27" s="362"/>
      <c r="D27" s="220"/>
      <c r="E27" s="213"/>
      <c r="F27" s="203"/>
      <c r="G27" s="83"/>
      <c r="H27" s="9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"/>
      <c r="U27" s="1"/>
      <c r="V27" s="1"/>
      <c r="W27" s="1"/>
      <c r="X27" s="1"/>
    </row>
    <row r="28" spans="1:25" ht="31.5" hidden="1" customHeight="1" outlineLevel="1" x14ac:dyDescent="0.65">
      <c r="A28" s="1"/>
      <c r="B28" s="359"/>
      <c r="C28" s="362"/>
      <c r="D28" s="220"/>
      <c r="E28" s="213"/>
      <c r="F28" s="203"/>
      <c r="G28" s="83"/>
      <c r="H28" s="9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"/>
      <c r="U28" s="1"/>
      <c r="V28" s="1"/>
      <c r="W28" s="1"/>
      <c r="X28" s="1"/>
    </row>
    <row r="29" spans="1:25" ht="31.5" hidden="1" customHeight="1" outlineLevel="1" x14ac:dyDescent="0.65">
      <c r="A29" s="1"/>
      <c r="B29" s="359"/>
      <c r="C29" s="362"/>
      <c r="D29" s="220"/>
      <c r="E29" s="213"/>
      <c r="F29" s="203"/>
      <c r="G29" s="83"/>
      <c r="H29" s="12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"/>
      <c r="U29" s="1"/>
      <c r="V29" s="1"/>
      <c r="W29" s="1"/>
      <c r="X29" s="1"/>
    </row>
    <row r="30" spans="1:25" ht="50.25" customHeight="1" outlineLevel="1" x14ac:dyDescent="0.65">
      <c r="A30" s="13"/>
      <c r="B30" s="363" t="s">
        <v>65</v>
      </c>
      <c r="C30" s="364" t="s">
        <v>110</v>
      </c>
      <c r="D30" s="215" t="s">
        <v>111</v>
      </c>
      <c r="E30" s="221"/>
      <c r="F30" s="218"/>
      <c r="G30" s="83"/>
      <c r="H30" s="83"/>
      <c r="I30" s="117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"/>
      <c r="U30" s="1"/>
      <c r="V30" s="1"/>
      <c r="W30" s="1"/>
      <c r="X30" s="1"/>
      <c r="Y30" s="1"/>
    </row>
    <row r="31" spans="1:25" ht="50.25" customHeight="1" outlineLevel="1" x14ac:dyDescent="0.65">
      <c r="A31" s="13"/>
      <c r="B31" s="363"/>
      <c r="C31" s="364"/>
      <c r="D31" s="215" t="s">
        <v>112</v>
      </c>
      <c r="E31" s="221"/>
      <c r="F31" s="218"/>
      <c r="G31" s="83"/>
      <c r="H31" s="83"/>
      <c r="I31" s="117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"/>
      <c r="U31" s="1"/>
      <c r="V31" s="1"/>
      <c r="W31" s="1"/>
      <c r="X31" s="1"/>
      <c r="Y31" s="1"/>
    </row>
    <row r="32" spans="1:25" ht="50.25" customHeight="1" outlineLevel="1" x14ac:dyDescent="0.65">
      <c r="A32" s="13"/>
      <c r="B32" s="363"/>
      <c r="C32" s="364"/>
      <c r="D32" s="215" t="s">
        <v>113</v>
      </c>
      <c r="E32" s="221"/>
      <c r="F32" s="218"/>
      <c r="G32" s="83"/>
      <c r="H32" s="83"/>
      <c r="I32" s="117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"/>
      <c r="U32" s="1"/>
      <c r="V32" s="1"/>
      <c r="W32" s="1"/>
      <c r="X32" s="1"/>
      <c r="Y32" s="1"/>
    </row>
    <row r="33" spans="1:25" ht="12" customHeight="1" outlineLevel="1" x14ac:dyDescent="0.35">
      <c r="A33" s="1"/>
      <c r="B33" s="127"/>
      <c r="C33" s="127"/>
      <c r="D33" s="99"/>
      <c r="E33" s="127"/>
      <c r="F33" s="99"/>
      <c r="G33" s="127"/>
      <c r="H33" s="127"/>
      <c r="I33" s="117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"/>
      <c r="U33" s="1"/>
      <c r="V33" s="1"/>
      <c r="W33" s="1"/>
      <c r="X33" s="1"/>
      <c r="Y33" s="1"/>
    </row>
    <row r="34" spans="1:25" ht="12" hidden="1" customHeight="1" outlineLevel="1" x14ac:dyDescent="0.65">
      <c r="A34" s="1"/>
      <c r="B34" s="98"/>
      <c r="C34" s="331" t="s">
        <v>114</v>
      </c>
      <c r="D34" s="331"/>
      <c r="E34" s="94" t="s">
        <v>74</v>
      </c>
      <c r="F34" s="84" t="s">
        <v>75</v>
      </c>
      <c r="G34" s="83"/>
      <c r="H34" s="83"/>
      <c r="I34" s="117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"/>
      <c r="U34" s="1"/>
      <c r="V34" s="1"/>
      <c r="W34" s="1"/>
      <c r="X34" s="1"/>
      <c r="Y34" s="1"/>
    </row>
    <row r="35" spans="1:25" ht="12" hidden="1" customHeight="1" outlineLevel="1" x14ac:dyDescent="0.65">
      <c r="A35" s="1"/>
      <c r="B35" s="98"/>
      <c r="C35" s="333" t="s">
        <v>76</v>
      </c>
      <c r="D35" s="333"/>
      <c r="E35" s="96"/>
      <c r="F35" s="97"/>
      <c r="G35" s="83"/>
      <c r="H35" s="83"/>
      <c r="I35" s="117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"/>
      <c r="U35" s="1"/>
      <c r="V35" s="1"/>
      <c r="W35" s="1"/>
      <c r="X35" s="1"/>
      <c r="Y35" s="1"/>
    </row>
    <row r="36" spans="1:25" ht="12" hidden="1" customHeight="1" outlineLevel="1" x14ac:dyDescent="0.35">
      <c r="A36" s="1"/>
      <c r="B36" s="98"/>
      <c r="C36" s="98"/>
      <c r="D36" s="98"/>
      <c r="E36" s="98"/>
      <c r="F36" s="99"/>
      <c r="G36" s="127"/>
      <c r="H36" s="127"/>
      <c r="I36" s="117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"/>
      <c r="U36" s="1"/>
      <c r="V36" s="1"/>
      <c r="W36" s="1"/>
      <c r="X36" s="1"/>
      <c r="Y36" s="1"/>
    </row>
    <row r="37" spans="1:25" ht="12" hidden="1" customHeight="1" outlineLevel="1" x14ac:dyDescent="0.65">
      <c r="A37" s="1"/>
      <c r="B37" s="98"/>
      <c r="C37" s="319" t="s">
        <v>77</v>
      </c>
      <c r="D37" s="319"/>
      <c r="E37" s="84" t="s">
        <v>86</v>
      </c>
      <c r="F37" s="100"/>
      <c r="G37" s="83"/>
      <c r="H37" s="83"/>
      <c r="I37" s="117"/>
      <c r="J37" s="118"/>
      <c r="K37" s="118"/>
      <c r="L37" s="121"/>
      <c r="M37" s="121"/>
      <c r="N37" s="118"/>
      <c r="O37" s="118"/>
      <c r="P37" s="118"/>
      <c r="Q37" s="118"/>
      <c r="R37" s="118"/>
      <c r="S37" s="118"/>
      <c r="T37" s="1"/>
      <c r="U37" s="1"/>
      <c r="V37" s="1"/>
      <c r="W37" s="1"/>
      <c r="X37" s="1"/>
      <c r="Y37" s="1"/>
    </row>
    <row r="38" spans="1:25" ht="12" hidden="1" customHeight="1" outlineLevel="1" x14ac:dyDescent="0.65">
      <c r="A38" s="1"/>
      <c r="B38" s="98"/>
      <c r="C38" s="101" t="s">
        <v>23</v>
      </c>
      <c r="D38" s="102" t="str">
        <f>VLOOKUP(C38,$L$1:$M$9,2,0)</f>
        <v>Cumprimento e/ou tratativa inicial</v>
      </c>
      <c r="E38" s="103"/>
      <c r="F38" s="104"/>
      <c r="G38" s="83"/>
      <c r="H38" s="83"/>
      <c r="I38" s="117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"/>
      <c r="U38" s="1"/>
      <c r="V38" s="1"/>
      <c r="W38" s="1"/>
      <c r="X38" s="1"/>
      <c r="Y38" s="1"/>
    </row>
    <row r="39" spans="1:25" ht="12" hidden="1" customHeight="1" outlineLevel="1" x14ac:dyDescent="0.35">
      <c r="A39" s="1"/>
      <c r="B39" s="98"/>
      <c r="C39" s="98"/>
      <c r="D39" s="98"/>
      <c r="E39" s="98"/>
      <c r="F39" s="99"/>
      <c r="G39" s="127"/>
      <c r="H39" s="127"/>
      <c r="I39" s="117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"/>
      <c r="U39" s="1"/>
      <c r="V39" s="1"/>
      <c r="W39" s="1"/>
      <c r="X39" s="1"/>
      <c r="Y39" s="1"/>
    </row>
    <row r="40" spans="1:25" ht="17.5" outlineLevel="1" x14ac:dyDescent="0.65">
      <c r="A40" s="1"/>
      <c r="B40" s="98"/>
      <c r="C40" s="331" t="s">
        <v>79</v>
      </c>
      <c r="D40" s="331"/>
      <c r="E40" s="94" t="s">
        <v>74</v>
      </c>
      <c r="F40" s="84"/>
      <c r="G40" s="120"/>
      <c r="H40" s="154"/>
      <c r="I40" s="117"/>
      <c r="J40" s="118"/>
      <c r="K40" s="118"/>
      <c r="L40" s="118"/>
      <c r="M40" s="118" t="s">
        <v>115</v>
      </c>
      <c r="N40" s="118"/>
      <c r="O40" s="118"/>
      <c r="P40" s="118"/>
      <c r="Q40" s="118"/>
      <c r="R40" s="118"/>
      <c r="S40" s="118"/>
      <c r="T40" s="1"/>
      <c r="U40" s="1"/>
      <c r="V40" s="1"/>
      <c r="W40" s="1"/>
      <c r="X40" s="1"/>
      <c r="Y40" s="1"/>
    </row>
    <row r="41" spans="1:25" ht="12" customHeight="1" outlineLevel="1" x14ac:dyDescent="0.35">
      <c r="A41" s="1"/>
      <c r="B41" s="98"/>
      <c r="C41" s="334" t="s">
        <v>116</v>
      </c>
      <c r="D41" s="334"/>
      <c r="E41" s="129"/>
      <c r="F41" s="130"/>
      <c r="G41" s="116"/>
      <c r="H41" s="116"/>
      <c r="I41" s="117"/>
      <c r="J41" s="118"/>
      <c r="K41" s="118"/>
      <c r="L41" s="118"/>
      <c r="M41" s="118" t="s">
        <v>117</v>
      </c>
      <c r="N41" s="118"/>
      <c r="O41" s="118"/>
      <c r="P41" s="118"/>
      <c r="Q41" s="118"/>
      <c r="R41" s="118"/>
      <c r="S41" s="118"/>
      <c r="T41" s="1"/>
      <c r="U41" s="1"/>
      <c r="V41" s="1"/>
      <c r="W41" s="1"/>
      <c r="X41" s="1"/>
      <c r="Y41" s="1"/>
    </row>
    <row r="42" spans="1:25" ht="12" customHeight="1" outlineLevel="1" x14ac:dyDescent="0.35">
      <c r="A42" s="1"/>
      <c r="B42" s="98"/>
      <c r="C42" s="155" t="s">
        <v>114</v>
      </c>
      <c r="D42" s="98"/>
      <c r="E42" s="98"/>
      <c r="F42" s="156"/>
      <c r="G42" s="116"/>
      <c r="H42" s="116"/>
      <c r="I42" s="117"/>
      <c r="J42" s="118"/>
      <c r="K42" s="118"/>
      <c r="L42" s="118"/>
      <c r="M42" s="118" t="s">
        <v>118</v>
      </c>
      <c r="N42" s="118"/>
      <c r="O42" s="118"/>
      <c r="P42" s="118"/>
      <c r="Q42" s="118"/>
      <c r="R42" s="118"/>
      <c r="S42" s="118"/>
      <c r="T42" s="1"/>
      <c r="U42" s="1"/>
      <c r="V42" s="1"/>
      <c r="W42" s="1"/>
      <c r="X42" s="1"/>
      <c r="Y42" s="1"/>
    </row>
    <row r="43" spans="1:25" ht="12" customHeight="1" outlineLevel="1" x14ac:dyDescent="0.65">
      <c r="A43" s="1"/>
      <c r="B43" s="98"/>
      <c r="C43" s="331" t="s">
        <v>119</v>
      </c>
      <c r="D43" s="331"/>
      <c r="E43" s="98"/>
      <c r="F43" s="84"/>
      <c r="G43" s="120"/>
      <c r="H43" s="154"/>
      <c r="I43" s="117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"/>
      <c r="U43" s="1"/>
      <c r="V43" s="1"/>
      <c r="W43" s="1"/>
      <c r="X43" s="1"/>
      <c r="Y43" s="1"/>
    </row>
    <row r="44" spans="1:25" ht="12" customHeight="1" outlineLevel="1" x14ac:dyDescent="0.35">
      <c r="A44" s="1"/>
      <c r="B44" s="98"/>
      <c r="C44" s="85" t="s">
        <v>120</v>
      </c>
      <c r="D44" s="86"/>
      <c r="E44" s="98"/>
      <c r="F44" s="157"/>
      <c r="G44" s="116"/>
      <c r="H44" s="116"/>
      <c r="I44" s="117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"/>
      <c r="U44" s="1"/>
      <c r="V44" s="1"/>
      <c r="W44" s="1"/>
      <c r="X44" s="1"/>
      <c r="Y44" s="1"/>
    </row>
    <row r="45" spans="1:25" ht="12" customHeight="1" outlineLevel="1" x14ac:dyDescent="0.35">
      <c r="A45" s="1"/>
      <c r="B45" s="98"/>
      <c r="C45" s="87" t="s">
        <v>121</v>
      </c>
      <c r="D45" s="88"/>
      <c r="E45" s="98"/>
      <c r="F45" s="157"/>
      <c r="G45" s="116"/>
      <c r="H45" s="116"/>
      <c r="I45" s="117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"/>
      <c r="U45" s="1"/>
      <c r="V45" s="1"/>
      <c r="W45" s="1"/>
      <c r="X45" s="1"/>
      <c r="Y45" s="1"/>
    </row>
    <row r="46" spans="1:25" ht="12" customHeight="1" outlineLevel="1" x14ac:dyDescent="0.35">
      <c r="A46" s="1"/>
      <c r="B46" s="98"/>
      <c r="C46" s="85" t="s">
        <v>122</v>
      </c>
      <c r="D46" s="86"/>
      <c r="E46" s="98"/>
      <c r="F46" s="157"/>
      <c r="G46" s="116"/>
      <c r="H46" s="116"/>
      <c r="I46" s="117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"/>
      <c r="U46" s="1"/>
      <c r="V46" s="1"/>
      <c r="W46" s="1"/>
      <c r="X46" s="1"/>
      <c r="Y46" s="1"/>
    </row>
    <row r="47" spans="1:25" ht="12" customHeight="1" outlineLevel="1" x14ac:dyDescent="0.35">
      <c r="A47" s="1"/>
      <c r="B47" s="98"/>
      <c r="C47" s="87" t="s">
        <v>123</v>
      </c>
      <c r="D47" s="88"/>
      <c r="E47" s="98"/>
      <c r="F47" s="157"/>
      <c r="G47" s="116"/>
      <c r="H47" s="116"/>
      <c r="I47" s="117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"/>
      <c r="U47" s="1"/>
      <c r="V47" s="1"/>
      <c r="W47" s="1"/>
      <c r="X47" s="1"/>
      <c r="Y47" s="1"/>
    </row>
    <row r="48" spans="1:25" ht="12" customHeight="1" outlineLevel="1" x14ac:dyDescent="0.35">
      <c r="A48" s="1"/>
      <c r="B48" s="98"/>
      <c r="C48" s="85" t="s">
        <v>124</v>
      </c>
      <c r="D48" s="86"/>
      <c r="E48" s="98"/>
      <c r="F48" s="157"/>
      <c r="G48" s="116"/>
      <c r="H48" s="116"/>
      <c r="I48" s="117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"/>
      <c r="U48" s="1"/>
      <c r="V48" s="1"/>
      <c r="W48" s="1"/>
      <c r="X48" s="1"/>
      <c r="Y48" s="1"/>
    </row>
    <row r="49" spans="1:25" ht="12" customHeight="1" outlineLevel="1" x14ac:dyDescent="0.35">
      <c r="A49" s="1"/>
      <c r="B49" s="98"/>
      <c r="C49" s="87" t="s">
        <v>125</v>
      </c>
      <c r="D49" s="88"/>
      <c r="E49" s="98"/>
      <c r="F49" s="157"/>
      <c r="G49" s="116"/>
      <c r="H49" s="116"/>
      <c r="I49" s="117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"/>
      <c r="U49" s="1"/>
      <c r="V49" s="1"/>
      <c r="W49" s="1"/>
      <c r="X49" s="1"/>
      <c r="Y49" s="1"/>
    </row>
    <row r="50" spans="1:25" ht="12" customHeight="1" outlineLevel="1" x14ac:dyDescent="0.35">
      <c r="A50" s="1"/>
      <c r="B50" s="98"/>
      <c r="C50" s="85"/>
      <c r="D50" s="86"/>
      <c r="E50" s="98"/>
      <c r="F50" s="156"/>
      <c r="G50" s="116"/>
      <c r="H50" s="116"/>
      <c r="I50" s="117"/>
      <c r="J50" s="118"/>
      <c r="K50" s="118"/>
      <c r="L50" s="118"/>
      <c r="M50" s="118" t="s">
        <v>126</v>
      </c>
      <c r="N50" s="118"/>
      <c r="O50" s="118"/>
      <c r="P50" s="118"/>
      <c r="Q50" s="118"/>
      <c r="R50" s="118"/>
      <c r="S50" s="118"/>
      <c r="T50" s="1"/>
      <c r="U50" s="1"/>
      <c r="V50" s="1"/>
      <c r="W50" s="1"/>
      <c r="X50" s="1"/>
      <c r="Y50" s="1"/>
    </row>
    <row r="51" spans="1:25" ht="12" customHeight="1" outlineLevel="1" x14ac:dyDescent="0.35">
      <c r="A51" s="1"/>
      <c r="B51" s="98"/>
      <c r="C51" s="319" t="s">
        <v>85</v>
      </c>
      <c r="D51" s="319"/>
      <c r="E51" s="98"/>
      <c r="F51" s="156"/>
      <c r="G51" s="116"/>
      <c r="H51" s="116"/>
      <c r="I51" s="117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"/>
      <c r="U51" s="1"/>
      <c r="V51" s="1"/>
      <c r="W51" s="1"/>
      <c r="X51" s="1"/>
      <c r="Y51" s="1"/>
    </row>
    <row r="52" spans="1:25" ht="12" customHeight="1" outlineLevel="1" x14ac:dyDescent="0.35">
      <c r="A52" s="1"/>
      <c r="B52" s="98"/>
      <c r="C52" s="101" t="s">
        <v>23</v>
      </c>
      <c r="D52" s="102" t="str">
        <f>VLOOKUP(C52,$L$1:$M$9,2,0)</f>
        <v>Cumprimento e/ou tratativa inicial</v>
      </c>
      <c r="E52" s="98"/>
      <c r="F52" s="99"/>
      <c r="G52" s="127"/>
      <c r="H52" s="127"/>
      <c r="I52" s="117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"/>
      <c r="U52" s="1"/>
      <c r="V52" s="1"/>
      <c r="W52" s="1"/>
      <c r="X52" s="1"/>
      <c r="Y52" s="1"/>
    </row>
    <row r="53" spans="1:25" ht="12" customHeight="1" x14ac:dyDescent="0.65">
      <c r="A53" s="1"/>
      <c r="B53" s="98"/>
      <c r="C53" s="98"/>
      <c r="D53" s="98"/>
      <c r="E53" s="108" t="s">
        <v>37</v>
      </c>
      <c r="F53" s="109" t="s">
        <v>38</v>
      </c>
      <c r="G53" s="158"/>
      <c r="H53" s="158"/>
      <c r="I53" s="11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"/>
      <c r="U53" s="1"/>
      <c r="V53" s="1"/>
      <c r="W53" s="1"/>
      <c r="X53" s="1"/>
      <c r="Y53" s="1"/>
    </row>
    <row r="54" spans="1:25" ht="12.75" customHeight="1" x14ac:dyDescent="0.65">
      <c r="A54" s="1"/>
      <c r="B54" s="98"/>
      <c r="C54" s="111" t="s">
        <v>39</v>
      </c>
      <c r="D54" s="111" t="s">
        <v>127</v>
      </c>
      <c r="E54" s="111" t="s">
        <v>90</v>
      </c>
      <c r="F54" s="149" t="s">
        <v>91</v>
      </c>
      <c r="G54" s="120"/>
      <c r="H54" s="120"/>
      <c r="I54" s="117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"/>
      <c r="U54" s="1"/>
      <c r="V54" s="1"/>
      <c r="W54" s="1"/>
      <c r="X54" s="1"/>
      <c r="Y54" s="1"/>
    </row>
    <row r="55" spans="1:25" ht="12" customHeight="1" outlineLevel="1" x14ac:dyDescent="0.35">
      <c r="A55" s="1"/>
      <c r="B55" s="98"/>
      <c r="C55" s="98"/>
      <c r="D55" s="98"/>
      <c r="E55" s="98"/>
      <c r="F55" s="99"/>
      <c r="G55" s="116"/>
      <c r="H55" s="116"/>
      <c r="I55" s="117"/>
      <c r="J55" s="118"/>
      <c r="K55" s="118"/>
      <c r="L55" s="121"/>
      <c r="M55" s="121"/>
      <c r="N55" s="118"/>
      <c r="O55" s="118"/>
      <c r="P55" s="118"/>
      <c r="Q55" s="118"/>
      <c r="R55" s="118"/>
      <c r="S55" s="118"/>
      <c r="T55" s="1"/>
      <c r="U55" s="1"/>
      <c r="V55" s="1"/>
      <c r="W55" s="1"/>
      <c r="X55" s="1"/>
      <c r="Y55" s="1"/>
    </row>
    <row r="56" spans="1:25" ht="44.25" customHeight="1" outlineLevel="1" x14ac:dyDescent="0.65">
      <c r="A56" s="1"/>
      <c r="B56" s="98"/>
      <c r="C56" s="176" t="s">
        <v>42</v>
      </c>
      <c r="D56" s="176" t="s">
        <v>43</v>
      </c>
      <c r="E56" s="113" t="s">
        <v>74</v>
      </c>
      <c r="F56" s="92" t="s">
        <v>43</v>
      </c>
      <c r="G56" s="120"/>
      <c r="H56" s="159"/>
      <c r="I56" s="117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"/>
      <c r="U56" s="1"/>
      <c r="V56" s="1"/>
      <c r="W56" s="1"/>
      <c r="X56" s="1"/>
      <c r="Y56" s="1"/>
    </row>
    <row r="57" spans="1:25" ht="58.5" customHeight="1" outlineLevel="1" x14ac:dyDescent="0.65">
      <c r="A57" s="1"/>
      <c r="B57" s="262" t="s">
        <v>23</v>
      </c>
      <c r="C57" s="263" t="s">
        <v>128</v>
      </c>
      <c r="D57" s="263" t="s">
        <v>129</v>
      </c>
      <c r="E57" s="214"/>
      <c r="F57" s="89"/>
      <c r="G57" s="120"/>
      <c r="H57" s="120"/>
      <c r="I57" s="117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"/>
      <c r="U57" s="1"/>
      <c r="V57" s="1"/>
      <c r="W57" s="1"/>
      <c r="X57" s="1"/>
      <c r="Y57" s="1"/>
    </row>
    <row r="58" spans="1:25" ht="44.25" customHeight="1" outlineLevel="1" x14ac:dyDescent="0.65">
      <c r="A58" s="1"/>
      <c r="B58" s="325" t="s">
        <v>27</v>
      </c>
      <c r="C58" s="332" t="s">
        <v>130</v>
      </c>
      <c r="D58" s="264" t="s">
        <v>131</v>
      </c>
      <c r="E58" s="221"/>
      <c r="F58" s="218"/>
      <c r="G58" s="120"/>
      <c r="H58" s="120"/>
      <c r="I58" s="117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"/>
      <c r="U58" s="1"/>
      <c r="V58" s="1"/>
      <c r="W58" s="1"/>
      <c r="X58" s="1"/>
      <c r="Y58" s="1"/>
    </row>
    <row r="59" spans="1:25" ht="44.25" customHeight="1" outlineLevel="1" x14ac:dyDescent="0.65">
      <c r="A59" s="1"/>
      <c r="B59" s="325"/>
      <c r="C59" s="332"/>
      <c r="D59" s="215" t="s">
        <v>132</v>
      </c>
      <c r="E59" s="221"/>
      <c r="F59" s="218"/>
      <c r="G59" s="120"/>
      <c r="H59" s="120"/>
      <c r="I59" s="117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"/>
      <c r="U59" s="1"/>
      <c r="V59" s="1"/>
      <c r="W59" s="1"/>
      <c r="X59" s="1"/>
      <c r="Y59" s="1"/>
    </row>
    <row r="60" spans="1:25" ht="44.25" customHeight="1" outlineLevel="1" x14ac:dyDescent="0.65">
      <c r="A60" s="1"/>
      <c r="B60" s="325"/>
      <c r="C60" s="332"/>
      <c r="D60" s="215" t="s">
        <v>133</v>
      </c>
      <c r="E60" s="221"/>
      <c r="F60" s="218"/>
      <c r="G60" s="120"/>
      <c r="H60" s="120"/>
      <c r="I60" s="117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"/>
      <c r="U60" s="1"/>
      <c r="V60" s="1"/>
      <c r="W60" s="1"/>
      <c r="X60" s="1"/>
      <c r="Y60" s="1"/>
    </row>
    <row r="61" spans="1:25" ht="44.25" customHeight="1" outlineLevel="1" x14ac:dyDescent="0.65">
      <c r="A61" s="1"/>
      <c r="B61" s="325"/>
      <c r="C61" s="332"/>
      <c r="D61" s="215" t="s">
        <v>134</v>
      </c>
      <c r="E61" s="221"/>
      <c r="F61" s="218"/>
      <c r="G61" s="120"/>
      <c r="H61" s="120"/>
      <c r="I61" s="117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"/>
      <c r="U61" s="1"/>
      <c r="V61" s="1"/>
      <c r="W61" s="1"/>
      <c r="X61" s="1"/>
      <c r="Y61" s="1"/>
    </row>
    <row r="62" spans="1:25" ht="44.25" customHeight="1" outlineLevel="1" x14ac:dyDescent="0.65">
      <c r="A62" s="1"/>
      <c r="B62" s="325"/>
      <c r="C62" s="332"/>
      <c r="D62" s="215" t="s">
        <v>135</v>
      </c>
      <c r="E62" s="221"/>
      <c r="F62" s="218"/>
      <c r="G62" s="120"/>
      <c r="H62" s="120"/>
      <c r="I62" s="117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"/>
      <c r="U62" s="1"/>
      <c r="V62" s="1"/>
      <c r="W62" s="1"/>
      <c r="X62" s="1"/>
      <c r="Y62" s="1"/>
    </row>
    <row r="63" spans="1:25" ht="44.25" customHeight="1" outlineLevel="1" x14ac:dyDescent="0.65">
      <c r="A63" s="1"/>
      <c r="B63" s="325"/>
      <c r="C63" s="332"/>
      <c r="D63" s="215" t="s">
        <v>136</v>
      </c>
      <c r="E63" s="221"/>
      <c r="F63" s="218"/>
      <c r="G63" s="120"/>
      <c r="H63" s="120"/>
      <c r="I63" s="117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"/>
      <c r="U63" s="1"/>
      <c r="V63" s="1"/>
      <c r="W63" s="1"/>
      <c r="X63" s="1"/>
      <c r="Y63" s="1"/>
    </row>
    <row r="64" spans="1:25" ht="44.25" customHeight="1" outlineLevel="1" x14ac:dyDescent="0.65">
      <c r="A64" s="1"/>
      <c r="B64" s="325"/>
      <c r="C64" s="332"/>
      <c r="D64" s="269" t="s">
        <v>137</v>
      </c>
      <c r="E64" s="221"/>
      <c r="F64" s="218"/>
      <c r="G64" s="120"/>
      <c r="H64" s="120"/>
      <c r="I64" s="117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"/>
      <c r="U64" s="1"/>
      <c r="V64" s="1"/>
      <c r="W64" s="1"/>
      <c r="X64" s="1"/>
      <c r="Y64" s="1"/>
    </row>
    <row r="65" spans="1:25" ht="44.25" customHeight="1" outlineLevel="1" x14ac:dyDescent="0.65">
      <c r="A65" s="1"/>
      <c r="B65" s="325"/>
      <c r="C65" s="332"/>
      <c r="D65" s="215" t="s">
        <v>138</v>
      </c>
      <c r="E65" s="221"/>
      <c r="F65" s="218"/>
      <c r="G65" s="83"/>
      <c r="H65" s="83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"/>
      <c r="U65" s="1"/>
      <c r="V65" s="1"/>
      <c r="W65" s="1"/>
      <c r="X65" s="1"/>
      <c r="Y65" s="1"/>
    </row>
    <row r="66" spans="1:25" ht="44.25" customHeight="1" outlineLevel="1" x14ac:dyDescent="0.65">
      <c r="A66" s="1"/>
      <c r="B66" s="325"/>
      <c r="C66" s="332"/>
      <c r="D66" s="215" t="s">
        <v>139</v>
      </c>
      <c r="E66" s="221"/>
      <c r="F66" s="218"/>
      <c r="G66" s="83"/>
      <c r="H66" s="83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"/>
      <c r="U66" s="1"/>
      <c r="V66" s="1"/>
      <c r="W66" s="1"/>
      <c r="X66" s="1"/>
      <c r="Y66" s="1"/>
    </row>
    <row r="67" spans="1:25" ht="44.25" customHeight="1" outlineLevel="1" x14ac:dyDescent="0.65">
      <c r="A67" s="1"/>
      <c r="B67" s="325"/>
      <c r="C67" s="332"/>
      <c r="D67" s="215" t="s">
        <v>140</v>
      </c>
      <c r="E67" s="221"/>
      <c r="F67" s="218"/>
      <c r="G67" s="83"/>
      <c r="H67" s="83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"/>
      <c r="U67" s="1"/>
      <c r="V67" s="1"/>
      <c r="W67" s="1"/>
      <c r="X67" s="1"/>
      <c r="Y67" s="1"/>
    </row>
    <row r="68" spans="1:25" ht="53.25" customHeight="1" outlineLevel="1" x14ac:dyDescent="0.65">
      <c r="A68" s="1"/>
      <c r="B68" s="325"/>
      <c r="C68" s="332"/>
      <c r="D68" s="215" t="s">
        <v>141</v>
      </c>
      <c r="E68" s="221"/>
      <c r="F68" s="218"/>
      <c r="G68" s="83"/>
      <c r="H68" s="83"/>
      <c r="I68" s="117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"/>
      <c r="U68" s="1"/>
      <c r="V68" s="1"/>
      <c r="W68" s="1"/>
      <c r="X68" s="1"/>
      <c r="Y68" s="1"/>
    </row>
    <row r="69" spans="1:25" ht="44.25" customHeight="1" outlineLevel="1" x14ac:dyDescent="0.65">
      <c r="A69" s="1"/>
      <c r="B69" s="238"/>
      <c r="C69" s="83"/>
      <c r="D69" s="215" t="s">
        <v>142</v>
      </c>
      <c r="E69" s="221"/>
      <c r="F69" s="218"/>
      <c r="G69" s="83"/>
      <c r="H69" s="83"/>
      <c r="I69" s="117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"/>
      <c r="U69" s="1"/>
      <c r="V69" s="1"/>
      <c r="W69" s="1"/>
      <c r="X69" s="1"/>
      <c r="Y69" s="1"/>
    </row>
    <row r="70" spans="1:25" ht="44.25" customHeight="1" outlineLevel="1" x14ac:dyDescent="0.65">
      <c r="A70" s="1"/>
      <c r="B70" s="238"/>
      <c r="C70" s="83"/>
      <c r="D70" s="215" t="s">
        <v>143</v>
      </c>
      <c r="E70" s="221"/>
      <c r="F70" s="218"/>
      <c r="G70" s="83"/>
      <c r="H70" s="83"/>
      <c r="I70" s="117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"/>
      <c r="U70" s="1"/>
      <c r="V70" s="1"/>
      <c r="W70" s="1"/>
      <c r="X70" s="1"/>
      <c r="Y70" s="1"/>
    </row>
    <row r="71" spans="1:25" ht="44.25" customHeight="1" outlineLevel="1" x14ac:dyDescent="0.65">
      <c r="A71" s="1"/>
      <c r="B71" s="238"/>
      <c r="C71" s="83"/>
      <c r="D71" s="215" t="s">
        <v>144</v>
      </c>
      <c r="E71" s="221"/>
      <c r="F71" s="218"/>
      <c r="G71" s="83"/>
      <c r="H71" s="83"/>
      <c r="I71" s="117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"/>
      <c r="U71" s="1"/>
      <c r="V71" s="1"/>
      <c r="W71" s="1"/>
      <c r="X71" s="1"/>
      <c r="Y71" s="1"/>
    </row>
    <row r="72" spans="1:25" ht="44.25" customHeight="1" outlineLevel="1" x14ac:dyDescent="0.65">
      <c r="A72" s="1"/>
      <c r="B72" s="340" t="s">
        <v>30</v>
      </c>
      <c r="C72" s="343" t="s">
        <v>145</v>
      </c>
      <c r="D72" s="213" t="s">
        <v>146</v>
      </c>
      <c r="E72" s="213"/>
      <c r="F72" s="213"/>
      <c r="G72" s="83"/>
      <c r="H72" s="83"/>
      <c r="I72" s="117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"/>
      <c r="U72" s="1"/>
      <c r="V72" s="1"/>
      <c r="W72" s="1"/>
      <c r="X72" s="1"/>
      <c r="Y72" s="1"/>
    </row>
    <row r="73" spans="1:25" ht="44.25" customHeight="1" outlineLevel="1" x14ac:dyDescent="0.65">
      <c r="A73" s="1"/>
      <c r="B73" s="341"/>
      <c r="C73" s="344"/>
      <c r="D73" s="213" t="s">
        <v>147</v>
      </c>
      <c r="E73" s="220"/>
      <c r="F73" s="213"/>
      <c r="G73" s="83"/>
      <c r="H73" s="83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"/>
      <c r="U73" s="1"/>
      <c r="V73" s="1"/>
      <c r="W73" s="1"/>
      <c r="X73" s="1"/>
      <c r="Y73" s="1"/>
    </row>
    <row r="74" spans="1:25" ht="44.25" customHeight="1" outlineLevel="1" x14ac:dyDescent="0.65">
      <c r="A74" s="1"/>
      <c r="B74" s="341"/>
      <c r="C74" s="344"/>
      <c r="D74" s="213" t="s">
        <v>148</v>
      </c>
      <c r="E74" s="220"/>
      <c r="F74" s="213"/>
      <c r="G74" s="83"/>
      <c r="H74" s="83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"/>
      <c r="U74" s="1"/>
      <c r="V74" s="1"/>
      <c r="W74" s="1"/>
      <c r="X74" s="1"/>
      <c r="Y74" s="1"/>
    </row>
    <row r="75" spans="1:25" ht="44.25" customHeight="1" outlineLevel="1" x14ac:dyDescent="0.65">
      <c r="A75" s="1"/>
      <c r="B75" s="341"/>
      <c r="C75" s="344"/>
      <c r="D75" s="213" t="s">
        <v>149</v>
      </c>
      <c r="E75" s="220"/>
      <c r="F75" s="213"/>
      <c r="G75" s="83"/>
      <c r="H75" s="83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"/>
      <c r="U75" s="1"/>
      <c r="V75" s="1"/>
      <c r="W75" s="1"/>
      <c r="X75" s="1"/>
      <c r="Y75" s="1"/>
    </row>
    <row r="76" spans="1:25" ht="44.25" customHeight="1" outlineLevel="1" x14ac:dyDescent="0.65">
      <c r="A76" s="1"/>
      <c r="B76" s="341"/>
      <c r="C76" s="344"/>
      <c r="D76" s="213" t="s">
        <v>150</v>
      </c>
      <c r="E76" s="220"/>
      <c r="F76" s="213"/>
      <c r="G76" s="83"/>
      <c r="H76" s="83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"/>
      <c r="U76" s="1"/>
      <c r="V76" s="1"/>
      <c r="W76" s="1"/>
      <c r="X76" s="1"/>
      <c r="Y76" s="1"/>
    </row>
    <row r="77" spans="1:25" ht="44.25" customHeight="1" outlineLevel="1" x14ac:dyDescent="0.65">
      <c r="A77" s="1"/>
      <c r="B77" s="341"/>
      <c r="C77" s="344"/>
      <c r="D77" s="213" t="s">
        <v>151</v>
      </c>
      <c r="E77" s="220"/>
      <c r="F77" s="213"/>
      <c r="G77" s="83"/>
      <c r="H77" s="83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"/>
      <c r="U77" s="1"/>
      <c r="V77" s="1"/>
      <c r="W77" s="1"/>
      <c r="X77" s="1"/>
      <c r="Y77" s="1"/>
    </row>
    <row r="78" spans="1:25" ht="44.25" customHeight="1" outlineLevel="1" x14ac:dyDescent="0.65">
      <c r="A78" s="1"/>
      <c r="B78" s="341"/>
      <c r="C78" s="344"/>
      <c r="D78" s="213" t="s">
        <v>152</v>
      </c>
      <c r="E78" s="220"/>
      <c r="F78" s="213"/>
      <c r="G78" s="83"/>
      <c r="H78" s="83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"/>
      <c r="U78" s="1"/>
      <c r="V78" s="1"/>
      <c r="W78" s="1"/>
      <c r="X78" s="1"/>
      <c r="Y78" s="1"/>
    </row>
    <row r="79" spans="1:25" ht="44.25" customHeight="1" outlineLevel="1" x14ac:dyDescent="0.65">
      <c r="A79" s="1"/>
      <c r="B79" s="341"/>
      <c r="C79" s="344"/>
      <c r="D79" s="213" t="s">
        <v>153</v>
      </c>
      <c r="E79" s="220"/>
      <c r="F79" s="213"/>
      <c r="G79" s="83"/>
      <c r="H79" s="83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"/>
      <c r="U79" s="1"/>
      <c r="V79" s="1"/>
      <c r="W79" s="1"/>
      <c r="X79" s="1"/>
      <c r="Y79" s="1"/>
    </row>
    <row r="80" spans="1:25" ht="44.25" customHeight="1" outlineLevel="1" x14ac:dyDescent="0.65">
      <c r="A80" s="1"/>
      <c r="B80" s="341"/>
      <c r="C80" s="344"/>
      <c r="D80" s="213" t="s">
        <v>154</v>
      </c>
      <c r="E80" s="220"/>
      <c r="F80" s="213"/>
      <c r="G80" s="83"/>
      <c r="H80" s="83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"/>
      <c r="U80" s="1"/>
      <c r="V80" s="1"/>
      <c r="W80" s="1"/>
      <c r="X80" s="1"/>
      <c r="Y80" s="1"/>
    </row>
    <row r="81" spans="1:25" ht="44.25" customHeight="1" outlineLevel="1" x14ac:dyDescent="0.65">
      <c r="A81" s="1"/>
      <c r="B81" s="341"/>
      <c r="C81" s="344"/>
      <c r="D81" s="213" t="s">
        <v>155</v>
      </c>
      <c r="E81" s="220"/>
      <c r="F81" s="213"/>
      <c r="G81" s="83"/>
      <c r="H81" s="83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"/>
      <c r="U81" s="1"/>
      <c r="V81" s="1"/>
      <c r="W81" s="1"/>
      <c r="X81" s="1"/>
      <c r="Y81" s="1"/>
    </row>
    <row r="82" spans="1:25" ht="44.25" customHeight="1" outlineLevel="1" x14ac:dyDescent="0.65">
      <c r="A82" s="1"/>
      <c r="B82" s="341"/>
      <c r="C82" s="344"/>
      <c r="D82" s="213" t="s">
        <v>156</v>
      </c>
      <c r="E82" s="220"/>
      <c r="F82" s="213"/>
      <c r="G82" s="83"/>
      <c r="H82" s="83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"/>
      <c r="U82" s="1"/>
      <c r="V82" s="1"/>
      <c r="W82" s="1"/>
      <c r="X82" s="1"/>
      <c r="Y82" s="1"/>
    </row>
    <row r="83" spans="1:25" ht="44.25" customHeight="1" outlineLevel="1" x14ac:dyDescent="0.65">
      <c r="A83" s="1"/>
      <c r="B83" s="341"/>
      <c r="C83" s="344"/>
      <c r="D83" s="213" t="s">
        <v>157</v>
      </c>
      <c r="E83" s="220"/>
      <c r="F83" s="213"/>
      <c r="G83" s="83"/>
      <c r="H83" s="83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"/>
      <c r="U83" s="1"/>
      <c r="V83" s="1"/>
      <c r="W83" s="1"/>
      <c r="X83" s="1"/>
      <c r="Y83" s="1"/>
    </row>
    <row r="84" spans="1:25" ht="44.25" customHeight="1" outlineLevel="1" x14ac:dyDescent="0.65">
      <c r="A84" s="1"/>
      <c r="B84" s="341"/>
      <c r="C84" s="344"/>
      <c r="D84" s="213" t="s">
        <v>158</v>
      </c>
      <c r="E84" s="220"/>
      <c r="F84" s="213"/>
      <c r="G84" s="83"/>
      <c r="H84" s="83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"/>
      <c r="U84" s="1"/>
      <c r="V84" s="1"/>
      <c r="W84" s="1"/>
      <c r="X84" s="1"/>
      <c r="Y84" s="1"/>
    </row>
    <row r="85" spans="1:25" ht="44.25" customHeight="1" outlineLevel="1" x14ac:dyDescent="0.65">
      <c r="A85" s="1"/>
      <c r="B85" s="341"/>
      <c r="C85" s="344"/>
      <c r="D85" s="213" t="s">
        <v>159</v>
      </c>
      <c r="E85" s="220"/>
      <c r="F85" s="213"/>
      <c r="G85" s="83"/>
      <c r="H85" s="83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"/>
      <c r="U85" s="1"/>
      <c r="V85" s="1"/>
      <c r="W85" s="1"/>
      <c r="X85" s="1"/>
      <c r="Y85" s="1"/>
    </row>
    <row r="86" spans="1:25" ht="44.25" customHeight="1" outlineLevel="1" x14ac:dyDescent="0.65">
      <c r="A86" s="1"/>
      <c r="B86" s="341"/>
      <c r="C86" s="344"/>
      <c r="D86" s="213" t="s">
        <v>160</v>
      </c>
      <c r="E86" s="220"/>
      <c r="F86" s="213"/>
      <c r="G86" s="83"/>
      <c r="H86" s="83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"/>
      <c r="U86" s="1"/>
      <c r="V86" s="1"/>
      <c r="W86" s="1"/>
      <c r="X86" s="1"/>
      <c r="Y86" s="1"/>
    </row>
    <row r="87" spans="1:25" ht="44.25" customHeight="1" outlineLevel="1" x14ac:dyDescent="0.65">
      <c r="A87" s="1"/>
      <c r="B87" s="341"/>
      <c r="C87" s="344"/>
      <c r="D87" s="213" t="s">
        <v>161</v>
      </c>
      <c r="E87" s="220"/>
      <c r="F87" s="213"/>
      <c r="G87" s="83"/>
      <c r="H87" s="83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"/>
      <c r="U87" s="1"/>
      <c r="V87" s="1"/>
      <c r="W87" s="1"/>
      <c r="X87" s="1"/>
      <c r="Y87" s="1"/>
    </row>
    <row r="88" spans="1:25" ht="44.25" customHeight="1" outlineLevel="1" x14ac:dyDescent="0.65">
      <c r="A88" s="1"/>
      <c r="B88" s="341"/>
      <c r="C88" s="344"/>
      <c r="D88" s="213" t="s">
        <v>162</v>
      </c>
      <c r="E88" s="220"/>
      <c r="F88" s="213"/>
      <c r="G88" s="83"/>
      <c r="H88" s="83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"/>
      <c r="U88" s="1"/>
      <c r="V88" s="1"/>
      <c r="W88" s="1"/>
      <c r="X88" s="1"/>
      <c r="Y88" s="1"/>
    </row>
    <row r="89" spans="1:25" ht="44.25" customHeight="1" outlineLevel="1" x14ac:dyDescent="0.65">
      <c r="A89" s="1"/>
      <c r="B89" s="342"/>
      <c r="C89" s="344"/>
      <c r="D89" s="213" t="s">
        <v>163</v>
      </c>
      <c r="E89" s="213"/>
      <c r="F89" s="213"/>
      <c r="G89" s="83"/>
      <c r="H89" s="83"/>
      <c r="I89" s="117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"/>
      <c r="U89" s="1"/>
      <c r="V89" s="1"/>
      <c r="W89" s="1"/>
      <c r="X89" s="1"/>
      <c r="Y89" s="1"/>
    </row>
    <row r="90" spans="1:25" ht="48" customHeight="1" outlineLevel="1" x14ac:dyDescent="0.65">
      <c r="A90" s="1"/>
      <c r="B90" s="268" t="s">
        <v>65</v>
      </c>
      <c r="C90" s="252" t="s">
        <v>164</v>
      </c>
      <c r="D90" s="249" t="s">
        <v>165</v>
      </c>
      <c r="E90" s="221"/>
      <c r="F90" s="218"/>
      <c r="G90" s="83"/>
      <c r="H90" s="83"/>
      <c r="I90" s="117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"/>
      <c r="U90" s="1"/>
      <c r="V90" s="1"/>
      <c r="W90" s="1"/>
      <c r="X90" s="1"/>
      <c r="Y90" s="1"/>
    </row>
    <row r="91" spans="1:25" s="12" customFormat="1" ht="34.5" customHeight="1" outlineLevel="1" x14ac:dyDescent="0.35">
      <c r="A91" s="11"/>
      <c r="B91" s="161"/>
      <c r="C91" s="161"/>
      <c r="D91" s="222"/>
      <c r="E91" s="116"/>
      <c r="F91" s="135"/>
      <c r="G91" s="135"/>
      <c r="H91" s="135"/>
      <c r="I91" s="162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1"/>
      <c r="U91" s="11"/>
      <c r="V91" s="11"/>
      <c r="W91" s="11"/>
      <c r="X91" s="11"/>
      <c r="Y91" s="11"/>
    </row>
    <row r="92" spans="1:25" ht="24" customHeight="1" outlineLevel="1" x14ac:dyDescent="0.65">
      <c r="A92" s="1"/>
      <c r="B92" s="98"/>
      <c r="C92" s="331" t="s">
        <v>114</v>
      </c>
      <c r="D92" s="320"/>
      <c r="E92" s="94" t="s">
        <v>74</v>
      </c>
      <c r="F92" s="95" t="s">
        <v>166</v>
      </c>
      <c r="G92" s="120"/>
      <c r="H92" s="120"/>
      <c r="I92" s="117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"/>
      <c r="U92" s="1"/>
      <c r="V92" s="1"/>
      <c r="W92" s="1"/>
      <c r="X92" s="1"/>
      <c r="Y92" s="1"/>
    </row>
    <row r="93" spans="1:25" ht="21.75" customHeight="1" outlineLevel="1" x14ac:dyDescent="0.65">
      <c r="A93" s="1"/>
      <c r="B93" s="98"/>
      <c r="C93" s="333" t="s">
        <v>76</v>
      </c>
      <c r="D93" s="330"/>
      <c r="E93" s="96"/>
      <c r="F93" s="97"/>
      <c r="G93" s="120"/>
      <c r="H93" s="120"/>
      <c r="I93" s="117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"/>
      <c r="U93" s="1"/>
      <c r="V93" s="1"/>
      <c r="W93" s="1"/>
      <c r="X93" s="1"/>
      <c r="Y93" s="1"/>
    </row>
    <row r="94" spans="1:25" ht="12" customHeight="1" outlineLevel="1" x14ac:dyDescent="0.35">
      <c r="A94" s="1"/>
      <c r="B94" s="98"/>
      <c r="C94" s="98"/>
      <c r="D94" s="98"/>
      <c r="E94" s="98"/>
      <c r="F94" s="99"/>
      <c r="G94" s="116"/>
      <c r="H94" s="116"/>
      <c r="I94" s="117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"/>
      <c r="U94" s="1"/>
      <c r="V94" s="1"/>
      <c r="W94" s="1"/>
      <c r="X94" s="1"/>
      <c r="Y94" s="1"/>
    </row>
    <row r="95" spans="1:25" ht="12" hidden="1" customHeight="1" outlineLevel="1" x14ac:dyDescent="0.65">
      <c r="A95" s="1"/>
      <c r="B95" s="98"/>
      <c r="C95" s="319" t="s">
        <v>77</v>
      </c>
      <c r="D95" s="320"/>
      <c r="E95" s="84" t="s">
        <v>86</v>
      </c>
      <c r="F95" s="100"/>
      <c r="G95" s="120"/>
      <c r="H95" s="120"/>
      <c r="I95" s="117"/>
      <c r="J95" s="118"/>
      <c r="K95" s="118"/>
      <c r="L95" s="121"/>
      <c r="M95" s="121"/>
      <c r="N95" s="118"/>
      <c r="O95" s="118"/>
      <c r="P95" s="118"/>
      <c r="Q95" s="118"/>
      <c r="R95" s="118"/>
      <c r="S95" s="118"/>
      <c r="T95" s="1"/>
      <c r="U95" s="1"/>
      <c r="V95" s="1"/>
      <c r="W95" s="1"/>
      <c r="X95" s="1"/>
      <c r="Y95" s="1"/>
    </row>
    <row r="96" spans="1:25" ht="12" hidden="1" customHeight="1" outlineLevel="1" x14ac:dyDescent="0.65">
      <c r="A96" s="1"/>
      <c r="B96" s="98"/>
      <c r="C96" s="101" t="s">
        <v>23</v>
      </c>
      <c r="D96" s="102" t="str">
        <f>VLOOKUP(C96,$L$1:$M$9,2,0)</f>
        <v>Cumprimento e/ou tratativa inicial</v>
      </c>
      <c r="E96" s="103"/>
      <c r="F96" s="104"/>
      <c r="G96" s="120"/>
      <c r="H96" s="120"/>
      <c r="I96" s="117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"/>
      <c r="U96" s="1"/>
      <c r="V96" s="1"/>
      <c r="W96" s="1"/>
      <c r="X96" s="1"/>
      <c r="Y96" s="1"/>
    </row>
    <row r="97" spans="1:25" ht="12" hidden="1" customHeight="1" outlineLevel="1" x14ac:dyDescent="0.35">
      <c r="A97" s="1"/>
      <c r="B97" s="98"/>
      <c r="C97" s="98"/>
      <c r="D97" s="98"/>
      <c r="E97" s="98"/>
      <c r="F97" s="99"/>
      <c r="G97" s="116"/>
      <c r="H97" s="116"/>
      <c r="I97" s="117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"/>
      <c r="U97" s="1"/>
      <c r="V97" s="1"/>
      <c r="W97" s="1"/>
      <c r="X97" s="1"/>
      <c r="Y97" s="1"/>
    </row>
    <row r="98" spans="1:25" ht="15" customHeight="1" outlineLevel="1" x14ac:dyDescent="0.65">
      <c r="A98" s="1"/>
      <c r="B98" s="98"/>
      <c r="C98" s="331" t="s">
        <v>79</v>
      </c>
      <c r="D98" s="320"/>
      <c r="E98" s="105" t="s">
        <v>74</v>
      </c>
      <c r="F98" s="95" t="s">
        <v>166</v>
      </c>
      <c r="G98" s="120"/>
      <c r="H98" s="120"/>
      <c r="I98" s="117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"/>
      <c r="U98" s="1"/>
      <c r="V98" s="1"/>
      <c r="W98" s="1"/>
      <c r="X98" s="1"/>
      <c r="Y98" s="1"/>
    </row>
    <row r="99" spans="1:25" ht="30.75" customHeight="1" outlineLevel="1" x14ac:dyDescent="0.65">
      <c r="A99" s="1"/>
      <c r="B99" s="98"/>
      <c r="C99" s="334" t="s">
        <v>167</v>
      </c>
      <c r="D99" s="330"/>
      <c r="E99" s="106"/>
      <c r="F99" s="107"/>
      <c r="G99" s="120"/>
      <c r="H99" s="120"/>
      <c r="I99" s="117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"/>
      <c r="U99" s="1"/>
      <c r="V99" s="1"/>
      <c r="W99" s="1"/>
      <c r="X99" s="1"/>
      <c r="Y99" s="1"/>
    </row>
    <row r="100" spans="1:25" ht="12" customHeight="1" outlineLevel="1" x14ac:dyDescent="0.35">
      <c r="A100" s="1"/>
      <c r="B100" s="98"/>
      <c r="C100" s="98"/>
      <c r="D100" s="98"/>
      <c r="E100" s="98"/>
      <c r="F100" s="99"/>
      <c r="G100" s="116"/>
      <c r="H100" s="116"/>
      <c r="I100" s="117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"/>
      <c r="U100" s="1"/>
      <c r="V100" s="1"/>
      <c r="W100" s="1"/>
      <c r="X100" s="1"/>
      <c r="Y100" s="1"/>
    </row>
    <row r="101" spans="1:25" ht="12" customHeight="1" outlineLevel="1" x14ac:dyDescent="0.65">
      <c r="A101" s="1"/>
      <c r="B101" s="98"/>
      <c r="C101" s="319" t="s">
        <v>85</v>
      </c>
      <c r="D101" s="320"/>
      <c r="E101" s="98"/>
      <c r="F101" s="99"/>
      <c r="G101" s="116"/>
      <c r="H101" s="116"/>
      <c r="I101" s="117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"/>
      <c r="U101" s="1"/>
      <c r="V101" s="1"/>
      <c r="W101" s="1"/>
      <c r="X101" s="1"/>
      <c r="Y101" s="1"/>
    </row>
    <row r="102" spans="1:25" ht="12" customHeight="1" outlineLevel="1" x14ac:dyDescent="0.35">
      <c r="A102" s="1"/>
      <c r="B102" s="98"/>
      <c r="C102" s="101" t="s">
        <v>23</v>
      </c>
      <c r="D102" s="102" t="str">
        <f>VLOOKUP(C102,$L$1:$M$9,2,0)</f>
        <v>Cumprimento e/ou tratativa inicial</v>
      </c>
      <c r="E102" s="98"/>
      <c r="F102" s="99"/>
      <c r="G102" s="116"/>
      <c r="H102" s="116"/>
      <c r="I102" s="117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"/>
      <c r="U102" s="1"/>
      <c r="V102" s="1"/>
      <c r="W102" s="1"/>
      <c r="X102" s="1"/>
      <c r="Y102" s="1"/>
    </row>
    <row r="103" spans="1:25" ht="12" customHeight="1" outlineLevel="1" x14ac:dyDescent="0.35">
      <c r="A103" s="1"/>
      <c r="B103" s="98"/>
      <c r="C103" s="98"/>
      <c r="D103" s="98"/>
      <c r="E103" s="98"/>
      <c r="F103" s="99"/>
      <c r="G103" s="116"/>
      <c r="H103" s="116"/>
      <c r="I103" s="117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"/>
      <c r="U103" s="1"/>
      <c r="V103" s="1"/>
      <c r="W103" s="1"/>
      <c r="X103" s="1"/>
      <c r="Y103" s="1"/>
    </row>
    <row r="104" spans="1:25" ht="12" customHeight="1" outlineLevel="1" x14ac:dyDescent="0.35">
      <c r="A104" s="1"/>
      <c r="B104" s="98"/>
      <c r="C104" s="98"/>
      <c r="D104" s="98"/>
      <c r="E104" s="98"/>
      <c r="F104" s="99"/>
      <c r="G104" s="116"/>
      <c r="H104" s="116"/>
      <c r="I104" s="117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"/>
      <c r="U104" s="1"/>
      <c r="V104" s="1"/>
      <c r="W104" s="1"/>
      <c r="X104" s="1"/>
      <c r="Y104" s="1"/>
    </row>
    <row r="105" spans="1:25" ht="12" customHeight="1" x14ac:dyDescent="0.65">
      <c r="A105" s="1"/>
      <c r="B105" s="98"/>
      <c r="C105" s="98"/>
      <c r="D105" s="98"/>
      <c r="E105" s="108" t="s">
        <v>37</v>
      </c>
      <c r="F105" s="109" t="s">
        <v>38</v>
      </c>
      <c r="G105" s="124"/>
      <c r="H105" s="124"/>
      <c r="I105" s="117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"/>
      <c r="U105" s="1"/>
      <c r="V105" s="1"/>
      <c r="W105" s="1"/>
      <c r="X105" s="1"/>
      <c r="Y105" s="1"/>
    </row>
    <row r="106" spans="1:25" ht="12.75" customHeight="1" x14ac:dyDescent="0.65">
      <c r="A106" s="1"/>
      <c r="B106" s="98"/>
      <c r="C106" s="110" t="s">
        <v>39</v>
      </c>
      <c r="D106" s="111" t="s">
        <v>168</v>
      </c>
      <c r="E106" s="110" t="s">
        <v>90</v>
      </c>
      <c r="F106" s="112" t="s">
        <v>169</v>
      </c>
      <c r="G106" s="120"/>
      <c r="H106" s="120"/>
      <c r="I106" s="117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"/>
      <c r="U106" s="1"/>
      <c r="V106" s="1"/>
      <c r="W106" s="1"/>
      <c r="X106" s="1"/>
      <c r="Y106" s="1"/>
    </row>
    <row r="107" spans="1:25" ht="12" customHeight="1" outlineLevel="1" x14ac:dyDescent="0.35">
      <c r="A107" s="1"/>
      <c r="B107" s="98"/>
      <c r="C107" s="98"/>
      <c r="D107" s="98"/>
      <c r="E107" s="98"/>
      <c r="F107" s="85"/>
      <c r="G107" s="127"/>
      <c r="H107" s="127"/>
      <c r="I107" s="118"/>
      <c r="J107" s="118"/>
      <c r="K107" s="118"/>
      <c r="L107" s="121"/>
      <c r="M107" s="121"/>
      <c r="N107" s="118"/>
      <c r="O107" s="118"/>
      <c r="P107" s="118"/>
      <c r="Q107" s="118"/>
      <c r="R107" s="118"/>
      <c r="S107" s="118"/>
      <c r="T107" s="1"/>
      <c r="U107" s="1"/>
      <c r="V107" s="1"/>
      <c r="W107" s="1"/>
      <c r="X107" s="1"/>
      <c r="Y107" s="1"/>
    </row>
    <row r="108" spans="1:25" ht="49.5" customHeight="1" outlineLevel="1" x14ac:dyDescent="0.65">
      <c r="A108" s="1"/>
      <c r="B108" s="98"/>
      <c r="C108" s="176" t="s">
        <v>42</v>
      </c>
      <c r="D108" s="176" t="s">
        <v>43</v>
      </c>
      <c r="E108" s="224" t="s">
        <v>74</v>
      </c>
      <c r="F108" s="208" t="s">
        <v>166</v>
      </c>
      <c r="G108" s="120"/>
      <c r="H108" s="120"/>
      <c r="I108" s="117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"/>
      <c r="U108" s="1"/>
      <c r="V108" s="1"/>
      <c r="W108" s="1"/>
      <c r="X108" s="1"/>
      <c r="Y108" s="1"/>
    </row>
    <row r="109" spans="1:25" ht="49.5" customHeight="1" outlineLevel="1" x14ac:dyDescent="0.65">
      <c r="A109" s="1"/>
      <c r="B109" s="321" t="s">
        <v>23</v>
      </c>
      <c r="C109" s="323" t="s">
        <v>170</v>
      </c>
      <c r="D109" s="265" t="s">
        <v>171</v>
      </c>
      <c r="E109" s="220"/>
      <c r="F109" s="213"/>
      <c r="G109" s="120"/>
      <c r="H109" s="120"/>
      <c r="I109" s="117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"/>
      <c r="U109" s="1"/>
      <c r="V109" s="1"/>
      <c r="W109" s="1"/>
      <c r="X109" s="1"/>
      <c r="Y109" s="1"/>
    </row>
    <row r="110" spans="1:25" ht="49.5" customHeight="1" outlineLevel="1" x14ac:dyDescent="0.65">
      <c r="A110" s="1"/>
      <c r="B110" s="322"/>
      <c r="C110" s="324"/>
      <c r="D110" s="265" t="s">
        <v>172</v>
      </c>
      <c r="E110" s="220"/>
      <c r="F110" s="213"/>
      <c r="G110" s="120"/>
      <c r="H110" s="120"/>
      <c r="I110" s="117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"/>
      <c r="U110" s="1"/>
      <c r="V110" s="1"/>
      <c r="W110" s="1"/>
      <c r="X110" s="1"/>
      <c r="Y110" s="1"/>
    </row>
    <row r="111" spans="1:25" ht="49.5" customHeight="1" outlineLevel="1" x14ac:dyDescent="0.65">
      <c r="A111" s="13"/>
      <c r="B111" s="335" t="s">
        <v>27</v>
      </c>
      <c r="C111" s="337" t="s">
        <v>173</v>
      </c>
      <c r="D111" s="215" t="s">
        <v>174</v>
      </c>
      <c r="E111" s="221"/>
      <c r="F111" s="218"/>
      <c r="G111" s="120"/>
      <c r="H111" s="120"/>
      <c r="I111" s="117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"/>
      <c r="U111" s="1"/>
      <c r="V111" s="1"/>
      <c r="W111" s="1"/>
      <c r="X111" s="1"/>
      <c r="Y111" s="1"/>
    </row>
    <row r="112" spans="1:25" ht="49.5" customHeight="1" outlineLevel="1" x14ac:dyDescent="0.65">
      <c r="A112" s="13"/>
      <c r="B112" s="336"/>
      <c r="C112" s="329"/>
      <c r="D112" s="215" t="s">
        <v>175</v>
      </c>
      <c r="E112" s="221"/>
      <c r="F112" s="218"/>
      <c r="G112" s="83"/>
      <c r="H112" s="83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"/>
      <c r="U112" s="1"/>
      <c r="V112" s="1"/>
      <c r="W112" s="1"/>
      <c r="X112" s="1"/>
      <c r="Y112" s="1"/>
    </row>
    <row r="113" spans="1:25" ht="49.5" customHeight="1" outlineLevel="1" x14ac:dyDescent="0.65">
      <c r="A113" s="13"/>
      <c r="B113" s="336"/>
      <c r="C113" s="329"/>
      <c r="D113" s="215" t="s">
        <v>176</v>
      </c>
      <c r="E113" s="221"/>
      <c r="F113" s="218"/>
      <c r="G113" s="83"/>
      <c r="H113" s="83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"/>
      <c r="U113" s="1"/>
      <c r="V113" s="1"/>
      <c r="W113" s="1"/>
      <c r="X113" s="1"/>
      <c r="Y113" s="1"/>
    </row>
    <row r="114" spans="1:25" ht="49.5" customHeight="1" outlineLevel="1" x14ac:dyDescent="0.65">
      <c r="A114" s="13"/>
      <c r="B114" s="336"/>
      <c r="C114" s="329"/>
      <c r="D114" s="215" t="s">
        <v>177</v>
      </c>
      <c r="E114" s="221"/>
      <c r="F114" s="218"/>
      <c r="G114" s="83"/>
      <c r="H114" s="83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"/>
      <c r="U114" s="1"/>
      <c r="V114" s="1"/>
      <c r="W114" s="1"/>
      <c r="X114" s="1"/>
      <c r="Y114" s="1"/>
    </row>
    <row r="115" spans="1:25" ht="49.5" customHeight="1" outlineLevel="1" x14ac:dyDescent="0.65">
      <c r="A115" s="13"/>
      <c r="B115" s="336"/>
      <c r="C115" s="329"/>
      <c r="D115" s="215" t="s">
        <v>178</v>
      </c>
      <c r="E115" s="221"/>
      <c r="F115" s="218"/>
      <c r="G115" s="83"/>
      <c r="H115" s="83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"/>
      <c r="U115" s="1"/>
      <c r="V115" s="1"/>
      <c r="W115" s="1"/>
      <c r="X115" s="1"/>
      <c r="Y115" s="1"/>
    </row>
    <row r="116" spans="1:25" ht="49.5" customHeight="1" outlineLevel="1" x14ac:dyDescent="0.65">
      <c r="A116" s="13"/>
      <c r="B116" s="336"/>
      <c r="C116" s="329"/>
      <c r="D116" s="215" t="s">
        <v>179</v>
      </c>
      <c r="E116" s="221"/>
      <c r="F116" s="218"/>
      <c r="G116" s="83"/>
      <c r="H116" s="83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"/>
      <c r="U116" s="1"/>
      <c r="V116" s="1"/>
      <c r="W116" s="1"/>
      <c r="X116" s="1"/>
      <c r="Y116" s="1"/>
    </row>
    <row r="117" spans="1:25" ht="49.5" customHeight="1" outlineLevel="1" x14ac:dyDescent="0.65">
      <c r="A117" s="13"/>
      <c r="B117" s="336"/>
      <c r="C117" s="329"/>
      <c r="D117" s="215" t="s">
        <v>180</v>
      </c>
      <c r="E117" s="221"/>
      <c r="F117" s="218"/>
      <c r="G117" s="83"/>
      <c r="H117" s="83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"/>
      <c r="U117" s="1"/>
      <c r="V117" s="1"/>
      <c r="W117" s="1"/>
      <c r="X117" s="1"/>
      <c r="Y117" s="1"/>
    </row>
    <row r="118" spans="1:25" ht="49.5" customHeight="1" outlineLevel="1" x14ac:dyDescent="0.65">
      <c r="A118" s="13"/>
      <c r="B118" s="336"/>
      <c r="C118" s="329"/>
      <c r="D118" s="215" t="s">
        <v>181</v>
      </c>
      <c r="E118" s="221"/>
      <c r="F118" s="218"/>
      <c r="G118" s="83"/>
      <c r="H118" s="83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"/>
      <c r="U118" s="1"/>
      <c r="V118" s="1"/>
      <c r="W118" s="1"/>
      <c r="X118" s="1"/>
      <c r="Y118" s="1"/>
    </row>
    <row r="119" spans="1:25" ht="49.5" customHeight="1" outlineLevel="1" x14ac:dyDescent="0.65">
      <c r="A119" s="13"/>
      <c r="B119" s="336"/>
      <c r="C119" s="329"/>
      <c r="D119" s="215" t="s">
        <v>182</v>
      </c>
      <c r="E119" s="221"/>
      <c r="F119" s="218"/>
      <c r="G119" s="83"/>
      <c r="H119" s="83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"/>
      <c r="U119" s="1"/>
      <c r="V119" s="1"/>
      <c r="W119" s="1"/>
      <c r="X119" s="1"/>
      <c r="Y119" s="1"/>
    </row>
    <row r="120" spans="1:25" ht="49.5" customHeight="1" outlineLevel="1" x14ac:dyDescent="0.65">
      <c r="A120" s="13"/>
      <c r="B120" s="336"/>
      <c r="C120" s="329"/>
      <c r="D120" s="215" t="s">
        <v>183</v>
      </c>
      <c r="E120" s="221"/>
      <c r="F120" s="218"/>
      <c r="G120" s="83"/>
      <c r="H120" s="83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"/>
      <c r="U120" s="1"/>
      <c r="V120" s="1"/>
      <c r="W120" s="1"/>
      <c r="X120" s="1"/>
      <c r="Y120" s="1"/>
    </row>
    <row r="121" spans="1:25" ht="49.5" customHeight="1" outlineLevel="1" x14ac:dyDescent="0.65">
      <c r="A121" s="13"/>
      <c r="B121" s="336"/>
      <c r="C121" s="329"/>
      <c r="D121" s="215" t="s">
        <v>184</v>
      </c>
      <c r="E121" s="221"/>
      <c r="F121" s="218"/>
      <c r="G121" s="83"/>
      <c r="H121" s="83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"/>
      <c r="U121" s="1"/>
      <c r="V121" s="1"/>
      <c r="W121" s="1"/>
      <c r="X121" s="1"/>
      <c r="Y121" s="1"/>
    </row>
    <row r="122" spans="1:25" ht="49.5" customHeight="1" outlineLevel="1" x14ac:dyDescent="0.65">
      <c r="A122" s="13"/>
      <c r="B122" s="336"/>
      <c r="C122" s="329"/>
      <c r="D122" s="215" t="s">
        <v>185</v>
      </c>
      <c r="E122" s="221"/>
      <c r="F122" s="218"/>
      <c r="G122" s="83"/>
      <c r="H122" s="83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"/>
      <c r="U122" s="1"/>
      <c r="V122" s="1"/>
      <c r="W122" s="1"/>
      <c r="X122" s="1"/>
      <c r="Y122" s="1"/>
    </row>
    <row r="123" spans="1:25" ht="49.5" customHeight="1" outlineLevel="1" x14ac:dyDescent="0.65">
      <c r="A123" s="13"/>
      <c r="B123" s="336"/>
      <c r="C123" s="329"/>
      <c r="D123" s="215" t="s">
        <v>186</v>
      </c>
      <c r="E123" s="221"/>
      <c r="F123" s="218"/>
      <c r="G123" s="83"/>
      <c r="H123" s="83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"/>
      <c r="U123" s="1"/>
      <c r="V123" s="1"/>
      <c r="W123" s="1"/>
      <c r="X123" s="1"/>
      <c r="Y123" s="1"/>
    </row>
    <row r="124" spans="1:25" ht="49.5" customHeight="1" outlineLevel="1" x14ac:dyDescent="0.65">
      <c r="A124" s="13"/>
      <c r="B124" s="336"/>
      <c r="C124" s="329"/>
      <c r="D124" s="215" t="s">
        <v>187</v>
      </c>
      <c r="E124" s="221"/>
      <c r="F124" s="218"/>
      <c r="G124" s="83"/>
      <c r="H124" s="83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"/>
      <c r="U124" s="1"/>
      <c r="V124" s="1"/>
      <c r="W124" s="1"/>
      <c r="X124" s="1"/>
      <c r="Y124" s="1"/>
    </row>
    <row r="125" spans="1:25" ht="49.5" customHeight="1" outlineLevel="1" x14ac:dyDescent="0.65">
      <c r="A125" s="13"/>
      <c r="B125" s="336"/>
      <c r="C125" s="329"/>
      <c r="D125" s="215" t="s">
        <v>188</v>
      </c>
      <c r="E125" s="221"/>
      <c r="F125" s="218"/>
      <c r="G125" s="83"/>
      <c r="H125" s="83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"/>
      <c r="U125" s="1"/>
      <c r="V125" s="1"/>
      <c r="W125" s="1"/>
      <c r="X125" s="1"/>
      <c r="Y125" s="1"/>
    </row>
    <row r="126" spans="1:25" ht="49.5" customHeight="1" outlineLevel="1" x14ac:dyDescent="0.65">
      <c r="A126" s="13"/>
      <c r="B126" s="336"/>
      <c r="C126" s="329"/>
      <c r="D126" s="215" t="s">
        <v>189</v>
      </c>
      <c r="E126" s="221"/>
      <c r="F126" s="218"/>
      <c r="G126" s="83"/>
      <c r="H126" s="83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"/>
      <c r="U126" s="1"/>
      <c r="V126" s="1"/>
      <c r="W126" s="1"/>
      <c r="X126" s="1"/>
      <c r="Y126" s="1"/>
    </row>
    <row r="127" spans="1:25" ht="49.5" customHeight="1" outlineLevel="1" x14ac:dyDescent="0.65">
      <c r="A127" s="13"/>
      <c r="B127" s="336"/>
      <c r="C127" s="329"/>
      <c r="D127" s="215" t="s">
        <v>190</v>
      </c>
      <c r="E127" s="221"/>
      <c r="F127" s="218"/>
      <c r="G127" s="83"/>
      <c r="H127" s="83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"/>
      <c r="U127" s="1"/>
      <c r="V127" s="1"/>
      <c r="W127" s="1"/>
      <c r="X127" s="1"/>
      <c r="Y127" s="1"/>
    </row>
    <row r="128" spans="1:25" ht="49.5" customHeight="1" outlineLevel="1" x14ac:dyDescent="0.65">
      <c r="A128" s="13"/>
      <c r="B128" s="336"/>
      <c r="C128" s="329"/>
      <c r="D128" s="223" t="s">
        <v>191</v>
      </c>
      <c r="E128" s="221"/>
      <c r="F128" s="218"/>
      <c r="G128" s="83"/>
      <c r="H128" s="83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"/>
      <c r="U128" s="1"/>
      <c r="V128" s="1"/>
      <c r="W128" s="1"/>
      <c r="X128" s="1"/>
      <c r="Y128" s="1"/>
    </row>
    <row r="129" spans="1:29" ht="49.5" customHeight="1" outlineLevel="1" x14ac:dyDescent="0.65">
      <c r="A129" s="13"/>
      <c r="B129" s="336"/>
      <c r="C129" s="329"/>
      <c r="D129" s="215" t="s">
        <v>192</v>
      </c>
      <c r="E129" s="221"/>
      <c r="F129" s="218"/>
      <c r="G129" s="83"/>
      <c r="H129" s="83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"/>
      <c r="U129" s="1"/>
      <c r="V129" s="1"/>
      <c r="W129" s="1"/>
      <c r="X129" s="1"/>
      <c r="Y129" s="1"/>
    </row>
    <row r="130" spans="1:29" ht="49.5" customHeight="1" outlineLevel="1" x14ac:dyDescent="0.65">
      <c r="A130" s="13"/>
      <c r="B130" s="336"/>
      <c r="C130" s="329"/>
      <c r="D130" s="215" t="s">
        <v>193</v>
      </c>
      <c r="E130" s="221"/>
      <c r="F130" s="218"/>
      <c r="G130" s="83"/>
      <c r="H130" s="83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"/>
      <c r="U130" s="1"/>
      <c r="V130" s="1"/>
      <c r="W130" s="1"/>
      <c r="X130" s="1"/>
      <c r="Y130" s="1"/>
    </row>
    <row r="131" spans="1:29" ht="49.5" customHeight="1" outlineLevel="1" x14ac:dyDescent="0.65">
      <c r="A131" s="13"/>
      <c r="B131" s="336"/>
      <c r="C131" s="329"/>
      <c r="D131" s="215" t="s">
        <v>194</v>
      </c>
      <c r="E131" s="221"/>
      <c r="F131" s="218"/>
      <c r="G131" s="83"/>
      <c r="H131" s="83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"/>
      <c r="U131" s="1"/>
      <c r="V131" s="1"/>
      <c r="W131" s="1"/>
      <c r="X131" s="1"/>
      <c r="Y131" s="1"/>
    </row>
    <row r="132" spans="1:29" ht="49.5" customHeight="1" outlineLevel="1" x14ac:dyDescent="0.65">
      <c r="A132" s="13"/>
      <c r="B132" s="336"/>
      <c r="C132" s="329"/>
      <c r="D132" s="215" t="s">
        <v>195</v>
      </c>
      <c r="E132" s="221"/>
      <c r="F132" s="218"/>
      <c r="G132" s="83"/>
      <c r="H132" s="83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"/>
      <c r="U132" s="1"/>
      <c r="V132" s="1"/>
      <c r="W132" s="1"/>
      <c r="X132" s="1"/>
      <c r="Y132" s="1"/>
    </row>
    <row r="133" spans="1:29" ht="49.5" customHeight="1" outlineLevel="1" x14ac:dyDescent="0.65">
      <c r="A133" s="13"/>
      <c r="B133" s="336"/>
      <c r="C133" s="338"/>
      <c r="D133" s="215" t="s">
        <v>196</v>
      </c>
      <c r="E133" s="221"/>
      <c r="F133" s="218"/>
      <c r="G133" s="120"/>
      <c r="H133" s="120"/>
      <c r="I133" s="117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"/>
      <c r="U133" s="1"/>
      <c r="V133" s="1"/>
      <c r="W133" s="1"/>
      <c r="X133" s="1"/>
      <c r="Y133" s="1"/>
    </row>
    <row r="134" spans="1:29" ht="49.5" customHeight="1" outlineLevel="1" x14ac:dyDescent="0.65">
      <c r="A134" s="1"/>
      <c r="B134" s="347" t="s">
        <v>30</v>
      </c>
      <c r="C134" s="266" t="s">
        <v>197</v>
      </c>
      <c r="D134" s="212" t="s">
        <v>198</v>
      </c>
      <c r="E134" s="213"/>
      <c r="F134" s="213"/>
      <c r="G134" s="120"/>
      <c r="H134" s="120"/>
      <c r="I134" s="117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"/>
      <c r="U134" s="1"/>
      <c r="V134" s="1"/>
      <c r="W134" s="1"/>
      <c r="X134" s="1"/>
      <c r="Y134" s="1"/>
    </row>
    <row r="135" spans="1:29" ht="49.5" customHeight="1" outlineLevel="1" x14ac:dyDescent="0.65">
      <c r="A135" s="1"/>
      <c r="B135" s="347"/>
      <c r="C135" s="267"/>
      <c r="D135" s="212" t="s">
        <v>199</v>
      </c>
      <c r="E135" s="213"/>
      <c r="F135" s="213"/>
      <c r="G135" s="120"/>
      <c r="H135" s="120"/>
      <c r="I135" s="117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"/>
      <c r="U135" s="1"/>
      <c r="V135" s="1"/>
      <c r="W135" s="1"/>
      <c r="X135" s="1"/>
      <c r="Y135" s="1"/>
    </row>
    <row r="136" spans="1:29" ht="49.5" customHeight="1" outlineLevel="1" x14ac:dyDescent="0.65">
      <c r="A136" s="1"/>
      <c r="B136" s="325" t="s">
        <v>65</v>
      </c>
      <c r="C136" s="328" t="s">
        <v>200</v>
      </c>
      <c r="D136" s="215" t="s">
        <v>201</v>
      </c>
      <c r="E136" s="221"/>
      <c r="F136" s="218"/>
      <c r="G136" s="120"/>
      <c r="H136" s="120"/>
      <c r="I136" s="117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"/>
      <c r="U136" s="1"/>
      <c r="V136" s="1"/>
      <c r="W136" s="1"/>
      <c r="X136" s="1"/>
      <c r="Y136" s="1"/>
    </row>
    <row r="137" spans="1:29" ht="49.5" customHeight="1" outlineLevel="1" x14ac:dyDescent="0.65">
      <c r="A137" s="1"/>
      <c r="B137" s="326"/>
      <c r="C137" s="329"/>
      <c r="D137" s="215" t="s">
        <v>202</v>
      </c>
      <c r="E137" s="221"/>
      <c r="F137" s="218"/>
      <c r="G137" s="83"/>
      <c r="H137" s="83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"/>
      <c r="U137" s="1"/>
      <c r="V137" s="1"/>
      <c r="W137" s="1"/>
      <c r="X137" s="1"/>
      <c r="Y137" s="1"/>
    </row>
    <row r="138" spans="1:29" ht="49.5" customHeight="1" outlineLevel="1" x14ac:dyDescent="0.65">
      <c r="A138" s="1"/>
      <c r="B138" s="326"/>
      <c r="C138" s="329"/>
      <c r="D138" s="215" t="s">
        <v>203</v>
      </c>
      <c r="E138" s="221"/>
      <c r="F138" s="218"/>
      <c r="G138" s="83"/>
      <c r="H138" s="83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"/>
      <c r="U138" s="1"/>
      <c r="V138" s="1"/>
      <c r="W138" s="1"/>
      <c r="X138" s="1"/>
      <c r="Y138" s="1"/>
    </row>
    <row r="139" spans="1:29" ht="49.5" customHeight="1" outlineLevel="1" x14ac:dyDescent="0.65">
      <c r="A139" s="1"/>
      <c r="B139" s="326"/>
      <c r="C139" s="329"/>
      <c r="D139" s="215" t="s">
        <v>204</v>
      </c>
      <c r="E139" s="221"/>
      <c r="F139" s="218"/>
      <c r="G139" s="83"/>
      <c r="H139" s="83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"/>
      <c r="U139" s="1"/>
      <c r="V139" s="1"/>
      <c r="W139" s="1"/>
      <c r="X139" s="1"/>
      <c r="Y139" s="1"/>
    </row>
    <row r="140" spans="1:29" ht="49.5" customHeight="1" outlineLevel="1" x14ac:dyDescent="0.65">
      <c r="A140" s="1"/>
      <c r="B140" s="327"/>
      <c r="C140" s="330"/>
      <c r="D140" s="215" t="s">
        <v>205</v>
      </c>
      <c r="E140" s="221"/>
      <c r="F140" s="218"/>
      <c r="G140" s="120"/>
      <c r="H140" s="120"/>
      <c r="I140" s="117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"/>
      <c r="U140" s="1"/>
      <c r="V140" s="1"/>
      <c r="W140" s="1"/>
      <c r="X140" s="1"/>
      <c r="Y140" s="1"/>
    </row>
    <row r="141" spans="1:29" ht="49.5" customHeight="1" outlineLevel="1" x14ac:dyDescent="0.35">
      <c r="A141" s="1"/>
      <c r="B141" s="98"/>
      <c r="C141" s="98"/>
      <c r="D141" s="99"/>
      <c r="E141" s="127"/>
      <c r="F141" s="99"/>
      <c r="G141" s="116"/>
      <c r="H141" s="116"/>
      <c r="I141" s="117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9"/>
      <c r="AA141" s="119"/>
      <c r="AB141" s="119"/>
      <c r="AC141" s="119"/>
    </row>
    <row r="142" spans="1:29" ht="49.5" customHeight="1" outlineLevel="1" x14ac:dyDescent="0.65">
      <c r="A142" s="1"/>
      <c r="B142" s="98"/>
      <c r="C142" s="331" t="s">
        <v>114</v>
      </c>
      <c r="D142" s="320"/>
      <c r="E142" s="94" t="s">
        <v>74</v>
      </c>
      <c r="F142" s="95" t="s">
        <v>166</v>
      </c>
      <c r="G142" s="120"/>
      <c r="H142" s="120"/>
      <c r="I142" s="117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9"/>
      <c r="AA142" s="119"/>
      <c r="AB142" s="119"/>
      <c r="AC142" s="119"/>
    </row>
    <row r="143" spans="1:29" ht="49.5" customHeight="1" outlineLevel="1" x14ac:dyDescent="0.65">
      <c r="A143" s="1"/>
      <c r="B143" s="98"/>
      <c r="C143" s="333" t="s">
        <v>76</v>
      </c>
      <c r="D143" s="330"/>
      <c r="E143" s="96"/>
      <c r="F143" s="97"/>
      <c r="G143" s="120"/>
      <c r="H143" s="120"/>
      <c r="I143" s="117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9"/>
      <c r="AA143" s="119"/>
      <c r="AB143" s="119"/>
      <c r="AC143" s="119"/>
    </row>
    <row r="144" spans="1:29" ht="49.5" customHeight="1" outlineLevel="1" x14ac:dyDescent="0.35">
      <c r="A144" s="1"/>
      <c r="B144" s="98"/>
      <c r="C144" s="98"/>
      <c r="D144" s="98"/>
      <c r="E144" s="98"/>
      <c r="F144" s="99"/>
      <c r="G144" s="116"/>
      <c r="H144" s="116"/>
      <c r="I144" s="117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9"/>
      <c r="AA144" s="119"/>
      <c r="AB144" s="119"/>
      <c r="AC144" s="119"/>
    </row>
    <row r="145" spans="1:29" ht="49.5" customHeight="1" outlineLevel="1" x14ac:dyDescent="0.65">
      <c r="A145" s="1"/>
      <c r="B145" s="98"/>
      <c r="C145" s="319" t="s">
        <v>85</v>
      </c>
      <c r="D145" s="320"/>
      <c r="E145" s="84" t="s">
        <v>86</v>
      </c>
      <c r="F145" s="100"/>
      <c r="G145" s="120"/>
      <c r="H145" s="120"/>
      <c r="I145" s="117"/>
      <c r="J145" s="118"/>
      <c r="K145" s="118"/>
      <c r="L145" s="121"/>
      <c r="M145" s="121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9"/>
      <c r="AA145" s="119"/>
      <c r="AB145" s="119"/>
      <c r="AC145" s="119"/>
    </row>
    <row r="146" spans="1:29" ht="49.5" customHeight="1" outlineLevel="1" x14ac:dyDescent="0.65">
      <c r="A146" s="1"/>
      <c r="B146" s="98"/>
      <c r="C146" s="101" t="s">
        <v>23</v>
      </c>
      <c r="D146" s="102" t="str">
        <f>VLOOKUP(C146,$L$1:$M$9,2,0)</f>
        <v>Cumprimento e/ou tratativa inicial</v>
      </c>
      <c r="E146" s="122"/>
      <c r="F146" s="123"/>
      <c r="G146" s="120"/>
      <c r="H146" s="120"/>
      <c r="I146" s="117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9"/>
      <c r="AA146" s="119"/>
      <c r="AB146" s="119"/>
      <c r="AC146" s="119"/>
    </row>
    <row r="147" spans="1:29" ht="49.5" customHeight="1" outlineLevel="1" x14ac:dyDescent="0.35">
      <c r="A147" s="1"/>
      <c r="B147" s="98"/>
      <c r="C147" s="98"/>
      <c r="D147" s="98"/>
      <c r="E147" s="98"/>
      <c r="F147" s="99"/>
      <c r="G147" s="116"/>
      <c r="H147" s="116"/>
      <c r="I147" s="117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9"/>
      <c r="AA147" s="119"/>
      <c r="AB147" s="119"/>
      <c r="AC147" s="119"/>
    </row>
    <row r="148" spans="1:29" ht="49.5" customHeight="1" x14ac:dyDescent="0.65">
      <c r="A148" s="1"/>
      <c r="B148" s="98"/>
      <c r="C148" s="98"/>
      <c r="D148" s="98"/>
      <c r="E148" s="108" t="s">
        <v>37</v>
      </c>
      <c r="F148" s="109" t="s">
        <v>38</v>
      </c>
      <c r="G148" s="124"/>
      <c r="H148" s="124"/>
      <c r="I148" s="117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9"/>
      <c r="AA148" s="119"/>
      <c r="AB148" s="119"/>
      <c r="AC148" s="119"/>
    </row>
    <row r="149" spans="1:29" ht="49.5" customHeight="1" x14ac:dyDescent="0.65">
      <c r="A149" s="1"/>
      <c r="B149" s="98"/>
      <c r="C149" s="110" t="s">
        <v>39</v>
      </c>
      <c r="D149" s="111" t="s">
        <v>206</v>
      </c>
      <c r="E149" s="110" t="s">
        <v>90</v>
      </c>
      <c r="F149" s="112" t="s">
        <v>169</v>
      </c>
      <c r="G149" s="120"/>
      <c r="H149" s="120"/>
      <c r="I149" s="117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9"/>
      <c r="AA149" s="119"/>
      <c r="AB149" s="119"/>
      <c r="AC149" s="119"/>
    </row>
    <row r="150" spans="1:29" ht="12" customHeight="1" outlineLevel="1" x14ac:dyDescent="0.35">
      <c r="A150" s="1"/>
      <c r="B150" s="98"/>
      <c r="C150" s="98"/>
      <c r="D150" s="98"/>
      <c r="E150" s="98"/>
      <c r="F150" s="99"/>
      <c r="G150" s="116"/>
      <c r="H150" s="116"/>
      <c r="I150" s="117"/>
      <c r="J150" s="118"/>
      <c r="K150" s="118"/>
      <c r="L150" s="121"/>
      <c r="M150" s="121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9"/>
      <c r="AA150" s="119"/>
      <c r="AB150" s="119"/>
      <c r="AC150" s="119"/>
    </row>
    <row r="151" spans="1:29" ht="27.75" customHeight="1" outlineLevel="1" x14ac:dyDescent="0.65">
      <c r="A151" s="1"/>
      <c r="B151" s="98"/>
      <c r="C151" s="94" t="s">
        <v>42</v>
      </c>
      <c r="D151" s="94" t="s">
        <v>43</v>
      </c>
      <c r="E151" s="113" t="s">
        <v>74</v>
      </c>
      <c r="F151" s="95" t="s">
        <v>166</v>
      </c>
      <c r="G151" s="120"/>
      <c r="H151" s="120"/>
      <c r="I151" s="117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9"/>
      <c r="AA151" s="119"/>
      <c r="AB151" s="119"/>
      <c r="AC151" s="119"/>
    </row>
    <row r="152" spans="1:29" ht="46.5" outlineLevel="1" x14ac:dyDescent="0.65">
      <c r="A152" s="1"/>
      <c r="B152" s="340" t="s">
        <v>23</v>
      </c>
      <c r="C152" s="345" t="s">
        <v>207</v>
      </c>
      <c r="D152" s="90" t="s">
        <v>208</v>
      </c>
      <c r="E152" s="114"/>
      <c r="F152" s="89"/>
      <c r="G152" s="120"/>
      <c r="H152" s="120"/>
      <c r="I152" s="117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9"/>
      <c r="AA152" s="119"/>
      <c r="AB152" s="119"/>
      <c r="AC152" s="119"/>
    </row>
    <row r="153" spans="1:29" ht="31" outlineLevel="1" x14ac:dyDescent="0.65">
      <c r="A153" s="1"/>
      <c r="B153" s="342"/>
      <c r="C153" s="346"/>
      <c r="D153" s="213" t="s">
        <v>209</v>
      </c>
      <c r="E153" s="220"/>
      <c r="F153" s="213"/>
      <c r="G153" s="120"/>
      <c r="H153" s="120"/>
      <c r="I153" s="117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9"/>
      <c r="AA153" s="119"/>
      <c r="AB153" s="119"/>
      <c r="AC153" s="119"/>
    </row>
    <row r="154" spans="1:29" ht="27.75" customHeight="1" outlineLevel="1" x14ac:dyDescent="0.65">
      <c r="A154" s="1"/>
      <c r="B154" s="325" t="s">
        <v>27</v>
      </c>
      <c r="C154" s="358" t="s">
        <v>210</v>
      </c>
      <c r="D154" s="215" t="s">
        <v>211</v>
      </c>
      <c r="E154" s="221"/>
      <c r="F154" s="218"/>
      <c r="G154" s="120"/>
      <c r="H154" s="120"/>
      <c r="I154" s="117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9"/>
      <c r="AA154" s="119"/>
      <c r="AB154" s="119"/>
      <c r="AC154" s="119"/>
    </row>
    <row r="155" spans="1:29" ht="27.75" customHeight="1" outlineLevel="1" x14ac:dyDescent="0.65">
      <c r="A155" s="1"/>
      <c r="B155" s="326"/>
      <c r="C155" s="329"/>
      <c r="D155" s="215" t="s">
        <v>212</v>
      </c>
      <c r="E155" s="221"/>
      <c r="F155" s="218"/>
      <c r="G155" s="120"/>
      <c r="H155" s="120"/>
      <c r="I155" s="117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9"/>
      <c r="AA155" s="119"/>
      <c r="AB155" s="119"/>
      <c r="AC155" s="119"/>
    </row>
    <row r="156" spans="1:29" ht="27.75" customHeight="1" outlineLevel="1" x14ac:dyDescent="0.65">
      <c r="A156" s="1"/>
      <c r="B156" s="326"/>
      <c r="C156" s="329"/>
      <c r="D156" s="209" t="s">
        <v>213</v>
      </c>
      <c r="E156" s="221"/>
      <c r="F156" s="218"/>
      <c r="G156" s="120"/>
      <c r="H156" s="120"/>
      <c r="I156" s="117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9"/>
      <c r="AA156" s="119"/>
      <c r="AB156" s="119"/>
      <c r="AC156" s="119"/>
    </row>
    <row r="157" spans="1:29" ht="27.75" customHeight="1" outlineLevel="1" x14ac:dyDescent="0.65">
      <c r="A157" s="1"/>
      <c r="B157" s="326"/>
      <c r="C157" s="329"/>
      <c r="D157" s="209" t="s">
        <v>214</v>
      </c>
      <c r="E157" s="221"/>
      <c r="F157" s="218"/>
      <c r="G157" s="120"/>
      <c r="H157" s="120"/>
      <c r="I157" s="117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9"/>
      <c r="AA157" s="119"/>
      <c r="AB157" s="119"/>
      <c r="AC157" s="119"/>
    </row>
    <row r="158" spans="1:29" ht="27.75" customHeight="1" outlineLevel="1" x14ac:dyDescent="0.65">
      <c r="A158" s="1"/>
      <c r="B158" s="326"/>
      <c r="C158" s="329"/>
      <c r="D158" s="209" t="s">
        <v>215</v>
      </c>
      <c r="E158" s="221"/>
      <c r="F158" s="218"/>
      <c r="G158" s="120"/>
      <c r="H158" s="120"/>
      <c r="I158" s="117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9"/>
      <c r="AA158" s="119"/>
      <c r="AB158" s="119"/>
      <c r="AC158" s="119"/>
    </row>
    <row r="159" spans="1:29" ht="27.75" customHeight="1" outlineLevel="1" x14ac:dyDescent="0.65">
      <c r="A159" s="1"/>
      <c r="B159" s="327"/>
      <c r="C159" s="329"/>
      <c r="D159" s="209" t="s">
        <v>216</v>
      </c>
      <c r="E159" s="221"/>
      <c r="F159" s="218"/>
      <c r="G159" s="120"/>
      <c r="H159" s="120"/>
      <c r="I159" s="117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9"/>
      <c r="AA159" s="119"/>
      <c r="AB159" s="119"/>
      <c r="AC159" s="119"/>
    </row>
    <row r="160" spans="1:29" ht="27.75" customHeight="1" outlineLevel="1" x14ac:dyDescent="0.65">
      <c r="A160" s="1"/>
      <c r="B160" s="340" t="s">
        <v>30</v>
      </c>
      <c r="C160" s="362" t="s">
        <v>217</v>
      </c>
      <c r="D160" s="213" t="s">
        <v>218</v>
      </c>
      <c r="E160" s="213"/>
      <c r="F160" s="213"/>
      <c r="G160" s="120"/>
      <c r="H160" s="120"/>
      <c r="I160" s="117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9"/>
      <c r="AA160" s="119"/>
      <c r="AB160" s="119"/>
      <c r="AC160" s="119"/>
    </row>
    <row r="161" spans="1:29" ht="46.5" outlineLevel="1" x14ac:dyDescent="0.65">
      <c r="A161" s="1"/>
      <c r="B161" s="341"/>
      <c r="C161" s="338"/>
      <c r="D161" s="213" t="s">
        <v>219</v>
      </c>
      <c r="E161" s="220"/>
      <c r="F161" s="213"/>
      <c r="G161" s="120"/>
      <c r="H161" s="120"/>
      <c r="I161" s="117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9"/>
      <c r="AA161" s="119"/>
      <c r="AB161" s="119"/>
      <c r="AC161" s="119"/>
    </row>
    <row r="162" spans="1:29" ht="77.5" outlineLevel="1" x14ac:dyDescent="0.65">
      <c r="A162" s="1"/>
      <c r="B162" s="341"/>
      <c r="C162" s="338"/>
      <c r="D162" s="213" t="s">
        <v>220</v>
      </c>
      <c r="E162" s="220"/>
      <c r="F162" s="213"/>
      <c r="G162" s="120"/>
      <c r="H162" s="120"/>
      <c r="I162" s="117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9"/>
      <c r="AA162" s="119"/>
      <c r="AB162" s="119"/>
      <c r="AC162" s="119"/>
    </row>
    <row r="163" spans="1:29" ht="46.5" outlineLevel="1" x14ac:dyDescent="0.65">
      <c r="A163" s="1"/>
      <c r="B163" s="341"/>
      <c r="C163" s="338"/>
      <c r="D163" s="213" t="s">
        <v>221</v>
      </c>
      <c r="E163" s="220"/>
      <c r="F163" s="213"/>
      <c r="G163" s="120"/>
      <c r="H163" s="120"/>
      <c r="I163" s="117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9"/>
      <c r="AA163" s="119"/>
      <c r="AB163" s="119"/>
      <c r="AC163" s="119"/>
    </row>
    <row r="164" spans="1:29" ht="27.75" customHeight="1" outlineLevel="1" x14ac:dyDescent="0.65">
      <c r="A164" s="1"/>
      <c r="B164" s="341"/>
      <c r="C164" s="338"/>
      <c r="D164" s="213" t="s">
        <v>222</v>
      </c>
      <c r="E164" s="220"/>
      <c r="F164" s="213"/>
      <c r="G164" s="120"/>
      <c r="H164" s="120"/>
      <c r="I164" s="117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9"/>
      <c r="AA164" s="119"/>
      <c r="AB164" s="119"/>
      <c r="AC164" s="119"/>
    </row>
    <row r="165" spans="1:29" ht="27.75" customHeight="1" outlineLevel="1" x14ac:dyDescent="0.65">
      <c r="A165" s="1"/>
      <c r="B165" s="342"/>
      <c r="C165" s="338"/>
      <c r="D165" s="213" t="s">
        <v>223</v>
      </c>
      <c r="E165" s="213"/>
      <c r="F165" s="213"/>
      <c r="G165" s="120"/>
      <c r="H165" s="120"/>
      <c r="I165" s="117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9"/>
      <c r="AA165" s="119"/>
      <c r="AB165" s="119"/>
      <c r="AC165" s="119"/>
    </row>
    <row r="166" spans="1:29" ht="27.75" customHeight="1" outlineLevel="1" x14ac:dyDescent="0.65">
      <c r="A166" s="1"/>
      <c r="B166" s="325" t="s">
        <v>65</v>
      </c>
      <c r="C166" s="352" t="s">
        <v>224</v>
      </c>
      <c r="D166" s="215" t="s">
        <v>225</v>
      </c>
      <c r="E166" s="221"/>
      <c r="F166" s="218"/>
      <c r="G166" s="120"/>
      <c r="H166" s="120"/>
      <c r="I166" s="117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9"/>
      <c r="AA166" s="119"/>
      <c r="AB166" s="119"/>
      <c r="AC166" s="119"/>
    </row>
    <row r="167" spans="1:29" ht="27.75" customHeight="1" outlineLevel="1" x14ac:dyDescent="0.65">
      <c r="A167" s="1"/>
      <c r="B167" s="326"/>
      <c r="C167" s="329"/>
      <c r="D167" s="216" t="s">
        <v>226</v>
      </c>
      <c r="E167" s="221"/>
      <c r="F167" s="218"/>
      <c r="G167" s="120"/>
      <c r="H167" s="120"/>
      <c r="I167" s="117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9"/>
      <c r="AA167" s="119"/>
      <c r="AB167" s="119"/>
      <c r="AC167" s="119"/>
    </row>
    <row r="168" spans="1:29" ht="27.75" customHeight="1" outlineLevel="1" x14ac:dyDescent="0.65">
      <c r="A168" s="1"/>
      <c r="B168" s="326"/>
      <c r="C168" s="329"/>
      <c r="D168" s="217" t="s">
        <v>227</v>
      </c>
      <c r="E168" s="221"/>
      <c r="F168" s="218"/>
      <c r="G168" s="120"/>
      <c r="H168" s="120"/>
      <c r="I168" s="117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9"/>
      <c r="AA168" s="119"/>
      <c r="AB168" s="119"/>
      <c r="AC168" s="119"/>
    </row>
    <row r="169" spans="1:29" ht="27.75" customHeight="1" outlineLevel="1" x14ac:dyDescent="0.65">
      <c r="A169" s="1"/>
      <c r="B169" s="326"/>
      <c r="C169" s="329"/>
      <c r="D169" s="217" t="s">
        <v>228</v>
      </c>
      <c r="E169" s="221"/>
      <c r="F169" s="218"/>
      <c r="G169" s="120"/>
      <c r="H169" s="120"/>
      <c r="I169" s="117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9"/>
      <c r="AA169" s="119"/>
      <c r="AB169" s="119"/>
      <c r="AC169" s="119"/>
    </row>
    <row r="170" spans="1:29" ht="27.75" customHeight="1" outlineLevel="1" x14ac:dyDescent="0.65">
      <c r="A170" s="1"/>
      <c r="B170" s="326"/>
      <c r="C170" s="329"/>
      <c r="D170" s="217" t="s">
        <v>229</v>
      </c>
      <c r="E170" s="221"/>
      <c r="F170" s="218"/>
      <c r="G170" s="120"/>
      <c r="H170" s="120"/>
      <c r="I170" s="117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9"/>
      <c r="AA170" s="119"/>
      <c r="AB170" s="119"/>
      <c r="AC170" s="119"/>
    </row>
    <row r="171" spans="1:29" ht="27.75" customHeight="1" outlineLevel="1" x14ac:dyDescent="0.65">
      <c r="A171" s="1"/>
      <c r="B171" s="326"/>
      <c r="C171" s="329"/>
      <c r="D171" s="217" t="s">
        <v>230</v>
      </c>
      <c r="E171" s="221"/>
      <c r="F171" s="218"/>
      <c r="G171" s="120"/>
      <c r="H171" s="120"/>
      <c r="I171" s="117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9"/>
      <c r="AA171" s="119"/>
      <c r="AB171" s="119"/>
      <c r="AC171" s="119"/>
    </row>
    <row r="172" spans="1:29" ht="27.75" customHeight="1" outlineLevel="1" x14ac:dyDescent="0.65">
      <c r="A172" s="1"/>
      <c r="B172" s="326"/>
      <c r="C172" s="329"/>
      <c r="D172" s="217" t="s">
        <v>231</v>
      </c>
      <c r="E172" s="221"/>
      <c r="F172" s="218"/>
      <c r="G172" s="120"/>
      <c r="H172" s="120"/>
      <c r="I172" s="117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9"/>
      <c r="AA172" s="119"/>
      <c r="AB172" s="119"/>
      <c r="AC172" s="119"/>
    </row>
    <row r="173" spans="1:29" ht="27.75" customHeight="1" outlineLevel="1" x14ac:dyDescent="0.65">
      <c r="A173" s="1"/>
      <c r="B173" s="326"/>
      <c r="C173" s="329"/>
      <c r="D173" s="217" t="s">
        <v>232</v>
      </c>
      <c r="E173" s="221"/>
      <c r="F173" s="218"/>
      <c r="G173" s="120"/>
      <c r="H173" s="120"/>
      <c r="I173" s="117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9"/>
      <c r="AA173" s="119"/>
      <c r="AB173" s="119"/>
      <c r="AC173" s="119"/>
    </row>
    <row r="174" spans="1:29" ht="27.75" customHeight="1" outlineLevel="1" x14ac:dyDescent="0.65">
      <c r="A174" s="1"/>
      <c r="B174" s="326"/>
      <c r="C174" s="329"/>
      <c r="D174" s="217" t="s">
        <v>233</v>
      </c>
      <c r="E174" s="221"/>
      <c r="F174" s="218"/>
      <c r="G174" s="120"/>
      <c r="H174" s="120"/>
      <c r="I174" s="117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9"/>
      <c r="AA174" s="119"/>
      <c r="AB174" s="119"/>
      <c r="AC174" s="119"/>
    </row>
    <row r="175" spans="1:29" ht="27.75" customHeight="1" outlineLevel="1" x14ac:dyDescent="0.65">
      <c r="A175" s="1"/>
      <c r="B175" s="326"/>
      <c r="C175" s="329"/>
      <c r="D175" s="217" t="s">
        <v>234</v>
      </c>
      <c r="E175" s="221"/>
      <c r="F175" s="218"/>
      <c r="G175" s="120"/>
      <c r="H175" s="120"/>
      <c r="I175" s="117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9"/>
      <c r="AA175" s="119"/>
      <c r="AB175" s="119"/>
      <c r="AC175" s="119"/>
    </row>
    <row r="176" spans="1:29" ht="27.75" customHeight="1" outlineLevel="1" x14ac:dyDescent="0.65">
      <c r="A176" s="1"/>
      <c r="B176" s="326"/>
      <c r="C176" s="329"/>
      <c r="D176" s="217" t="s">
        <v>235</v>
      </c>
      <c r="E176" s="221"/>
      <c r="F176" s="218"/>
      <c r="G176" s="120"/>
      <c r="H176" s="120"/>
      <c r="I176" s="117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9"/>
      <c r="AA176" s="119"/>
      <c r="AB176" s="119"/>
      <c r="AC176" s="119"/>
    </row>
    <row r="177" spans="1:29" ht="27.75" customHeight="1" outlineLevel="1" x14ac:dyDescent="0.35">
      <c r="A177" s="1"/>
      <c r="B177" s="327"/>
      <c r="C177" s="329"/>
      <c r="D177" s="215" t="s">
        <v>236</v>
      </c>
      <c r="E177" s="221"/>
      <c r="F177" s="218"/>
      <c r="G177" s="116"/>
      <c r="H177" s="116"/>
      <c r="I177" s="117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9"/>
      <c r="AA177" s="119"/>
      <c r="AB177" s="119"/>
      <c r="AC177" s="119"/>
    </row>
    <row r="178" spans="1:29" ht="27.75" customHeight="1" outlineLevel="1" x14ac:dyDescent="0.65">
      <c r="A178" s="1"/>
      <c r="B178" s="98"/>
      <c r="C178" s="331" t="s">
        <v>114</v>
      </c>
      <c r="D178" s="320"/>
      <c r="E178" s="94" t="s">
        <v>74</v>
      </c>
      <c r="F178" s="90"/>
      <c r="G178" s="83"/>
      <c r="H178" s="83"/>
      <c r="I178" s="117"/>
      <c r="J178" s="117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9"/>
      <c r="AA178" s="119"/>
      <c r="AB178" s="119"/>
      <c r="AC178" s="119"/>
    </row>
    <row r="179" spans="1:29" ht="27.75" customHeight="1" outlineLevel="1" x14ac:dyDescent="0.65">
      <c r="A179" s="1"/>
      <c r="B179" s="98"/>
      <c r="C179" s="333" t="s">
        <v>76</v>
      </c>
      <c r="D179" s="330"/>
      <c r="E179" s="96"/>
      <c r="F179" s="126"/>
      <c r="G179" s="83"/>
      <c r="H179" s="83"/>
      <c r="I179" s="117"/>
      <c r="J179" s="11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9"/>
      <c r="AA179" s="119"/>
      <c r="AB179" s="119"/>
      <c r="AC179" s="119"/>
    </row>
    <row r="180" spans="1:29" ht="27.75" customHeight="1" outlineLevel="1" x14ac:dyDescent="0.35">
      <c r="A180" s="1"/>
      <c r="B180" s="98"/>
      <c r="C180" s="98"/>
      <c r="D180" s="98"/>
      <c r="E180" s="98"/>
      <c r="F180" s="85"/>
      <c r="G180" s="127"/>
      <c r="H180" s="127"/>
      <c r="I180" s="117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9"/>
      <c r="AA180" s="119"/>
      <c r="AB180" s="119"/>
      <c r="AC180" s="119"/>
    </row>
    <row r="181" spans="1:29" ht="27.75" customHeight="1" outlineLevel="1" x14ac:dyDescent="0.65">
      <c r="A181" s="1"/>
      <c r="B181" s="98"/>
      <c r="C181" s="339" t="s">
        <v>85</v>
      </c>
      <c r="D181" s="339"/>
      <c r="E181" s="339"/>
      <c r="F181" s="339"/>
      <c r="G181" s="100"/>
      <c r="H181" s="100"/>
      <c r="I181" s="118"/>
      <c r="J181" s="118"/>
      <c r="K181" s="118"/>
      <c r="L181" s="121"/>
      <c r="M181" s="121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9"/>
      <c r="AA181" s="119"/>
      <c r="AB181" s="119"/>
      <c r="AC181" s="119"/>
    </row>
    <row r="182" spans="1:29" ht="27.75" customHeight="1" outlineLevel="1" x14ac:dyDescent="0.65">
      <c r="A182" s="1"/>
      <c r="B182" s="98"/>
      <c r="C182" s="101" t="s">
        <v>23</v>
      </c>
      <c r="D182" s="102" t="str">
        <f>VLOOKUP(C182,$L$1:$M$9,2,0)</f>
        <v>Cumprimento e/ou tratativa inicial</v>
      </c>
      <c r="E182" s="122"/>
      <c r="F182" s="123"/>
      <c r="G182" s="123"/>
      <c r="H182" s="123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9"/>
      <c r="AA182" s="119"/>
      <c r="AB182" s="119"/>
      <c r="AC182" s="119"/>
    </row>
    <row r="183" spans="1:29" ht="27.75" customHeight="1" outlineLevel="1" x14ac:dyDescent="0.35">
      <c r="A183" s="1"/>
      <c r="B183" s="98"/>
      <c r="C183" s="98"/>
      <c r="D183" s="98"/>
      <c r="E183" s="98"/>
      <c r="F183" s="85"/>
      <c r="G183" s="127"/>
      <c r="H183" s="127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9"/>
      <c r="AA183" s="119"/>
      <c r="AB183" s="119"/>
      <c r="AC183" s="119"/>
    </row>
    <row r="184" spans="1:29" ht="27.75" customHeight="1" outlineLevel="1" x14ac:dyDescent="0.65">
      <c r="A184" s="1"/>
      <c r="B184" s="98"/>
      <c r="C184" s="355" t="s">
        <v>79</v>
      </c>
      <c r="D184" s="320"/>
      <c r="E184" s="94" t="s">
        <v>74</v>
      </c>
      <c r="F184" s="95" t="s">
        <v>166</v>
      </c>
      <c r="G184" s="128"/>
      <c r="H184" s="128"/>
      <c r="I184" s="117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9"/>
      <c r="AA184" s="119"/>
      <c r="AB184" s="119"/>
      <c r="AC184" s="119"/>
    </row>
    <row r="185" spans="1:29" ht="27.75" customHeight="1" outlineLevel="1" x14ac:dyDescent="0.65">
      <c r="A185" s="1"/>
      <c r="B185" s="98"/>
      <c r="C185" s="354" t="s">
        <v>237</v>
      </c>
      <c r="D185" s="330"/>
      <c r="E185" s="129"/>
      <c r="F185" s="130"/>
      <c r="G185" s="131"/>
      <c r="H185" s="131"/>
      <c r="I185" s="117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9"/>
      <c r="AA185" s="119"/>
      <c r="AB185" s="119"/>
      <c r="AC185" s="119"/>
    </row>
    <row r="186" spans="1:29" ht="27.75" customHeight="1" outlineLevel="1" x14ac:dyDescent="0.65">
      <c r="A186" s="1"/>
      <c r="B186" s="98"/>
      <c r="C186" s="354" t="s">
        <v>238</v>
      </c>
      <c r="D186" s="330"/>
      <c r="E186" s="129"/>
      <c r="F186" s="130"/>
      <c r="G186" s="131"/>
      <c r="H186" s="131"/>
      <c r="I186" s="117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9"/>
      <c r="AA186" s="119"/>
      <c r="AB186" s="119"/>
      <c r="AC186" s="119"/>
    </row>
    <row r="187" spans="1:29" ht="27.75" customHeight="1" outlineLevel="1" x14ac:dyDescent="0.65">
      <c r="A187" s="1"/>
      <c r="B187" s="98"/>
      <c r="C187" s="356"/>
      <c r="D187" s="357"/>
      <c r="E187" s="98"/>
      <c r="F187" s="99"/>
      <c r="G187" s="131"/>
      <c r="H187" s="131"/>
      <c r="I187" s="117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9"/>
      <c r="AA187" s="119"/>
      <c r="AB187" s="119"/>
      <c r="AC187" s="119"/>
    </row>
    <row r="188" spans="1:29" ht="12" customHeight="1" outlineLevel="1" x14ac:dyDescent="0.35">
      <c r="A188" s="1"/>
      <c r="B188" s="98"/>
      <c r="C188" s="98"/>
      <c r="D188" s="98"/>
      <c r="E188" s="98"/>
      <c r="F188" s="99"/>
      <c r="G188" s="131"/>
      <c r="H188" s="131"/>
      <c r="I188" s="117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9"/>
      <c r="AA188" s="119"/>
      <c r="AB188" s="119"/>
      <c r="AC188" s="119"/>
    </row>
    <row r="189" spans="1:29" ht="12" customHeight="1" outlineLevel="1" x14ac:dyDescent="0.35">
      <c r="A189" s="1"/>
      <c r="B189" s="98"/>
      <c r="C189" s="98"/>
      <c r="D189" s="98"/>
      <c r="E189" s="98"/>
      <c r="F189" s="99"/>
      <c r="G189" s="131"/>
      <c r="H189" s="131"/>
      <c r="I189" s="117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9"/>
      <c r="AA189" s="119"/>
      <c r="AB189" s="119"/>
      <c r="AC189" s="119"/>
    </row>
    <row r="190" spans="1:29" ht="12" customHeight="1" x14ac:dyDescent="0.65">
      <c r="A190" s="1"/>
      <c r="B190" s="98"/>
      <c r="C190" s="98"/>
      <c r="D190" s="98"/>
      <c r="E190" s="108" t="s">
        <v>37</v>
      </c>
      <c r="F190" s="109" t="s">
        <v>38</v>
      </c>
      <c r="G190" s="128"/>
      <c r="H190" s="128"/>
      <c r="I190" s="117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9"/>
      <c r="AA190" s="119"/>
      <c r="AB190" s="119"/>
      <c r="AC190" s="119"/>
    </row>
    <row r="191" spans="1:29" ht="12" customHeight="1" x14ac:dyDescent="0.65">
      <c r="A191" s="1"/>
      <c r="B191" s="98"/>
      <c r="C191" s="110" t="s">
        <v>39</v>
      </c>
      <c r="D191" s="111" t="s">
        <v>239</v>
      </c>
      <c r="E191" s="110" t="s">
        <v>90</v>
      </c>
      <c r="F191" s="112" t="s">
        <v>169</v>
      </c>
      <c r="G191" s="128"/>
      <c r="H191" s="128"/>
      <c r="I191" s="117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9"/>
      <c r="AA191" s="119"/>
      <c r="AB191" s="119"/>
      <c r="AC191" s="119"/>
    </row>
    <row r="192" spans="1:29" ht="12" customHeight="1" outlineLevel="1" x14ac:dyDescent="0.35">
      <c r="A192" s="1"/>
      <c r="B192" s="98"/>
      <c r="C192" s="98"/>
      <c r="D192" s="98"/>
      <c r="E192" s="98"/>
      <c r="F192" s="99"/>
      <c r="G192" s="131"/>
      <c r="H192" s="131"/>
      <c r="I192" s="117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9"/>
      <c r="AA192" s="119"/>
      <c r="AB192" s="119"/>
      <c r="AC192" s="119"/>
    </row>
    <row r="193" spans="1:29" ht="12" customHeight="1" outlineLevel="1" x14ac:dyDescent="0.65">
      <c r="A193" s="1"/>
      <c r="B193" s="98"/>
      <c r="C193" s="94" t="s">
        <v>42</v>
      </c>
      <c r="D193" s="94" t="s">
        <v>43</v>
      </c>
      <c r="E193" s="113" t="s">
        <v>74</v>
      </c>
      <c r="F193" s="208" t="s">
        <v>166</v>
      </c>
      <c r="G193" s="128"/>
      <c r="H193" s="128"/>
      <c r="I193" s="117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9"/>
      <c r="AA193" s="119"/>
      <c r="AB193" s="119"/>
      <c r="AC193" s="119"/>
    </row>
    <row r="194" spans="1:29" ht="62" outlineLevel="1" x14ac:dyDescent="0.65">
      <c r="A194" s="1"/>
      <c r="B194" s="201" t="s">
        <v>23</v>
      </c>
      <c r="C194" s="214" t="s">
        <v>240</v>
      </c>
      <c r="D194" s="214" t="s">
        <v>241</v>
      </c>
      <c r="E194" s="92"/>
      <c r="F194" s="213"/>
      <c r="G194" s="128"/>
      <c r="H194" s="128"/>
      <c r="I194" s="117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9"/>
      <c r="AA194" s="119"/>
      <c r="AB194" s="119"/>
      <c r="AC194" s="119"/>
    </row>
    <row r="195" spans="1:29" ht="31" outlineLevel="1" x14ac:dyDescent="0.65">
      <c r="A195" s="1"/>
      <c r="B195" s="349" t="s">
        <v>27</v>
      </c>
      <c r="C195" s="350" t="s">
        <v>242</v>
      </c>
      <c r="D195" s="210" t="s">
        <v>243</v>
      </c>
      <c r="E195" s="132"/>
      <c r="F195" s="218"/>
      <c r="G195" s="128"/>
      <c r="H195" s="128"/>
      <c r="I195" s="117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9"/>
      <c r="AA195" s="119"/>
      <c r="AB195" s="119"/>
      <c r="AC195" s="119"/>
    </row>
    <row r="196" spans="1:29" ht="62" outlineLevel="1" x14ac:dyDescent="0.65">
      <c r="A196" s="1"/>
      <c r="B196" s="313"/>
      <c r="C196" s="351"/>
      <c r="D196" s="210" t="s">
        <v>244</v>
      </c>
      <c r="E196" s="133"/>
      <c r="F196" s="218"/>
      <c r="G196" s="128"/>
      <c r="H196" s="128"/>
      <c r="I196" s="117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9"/>
      <c r="AA196" s="119"/>
      <c r="AB196" s="119"/>
      <c r="AC196" s="119"/>
    </row>
    <row r="197" spans="1:29" ht="46.5" outlineLevel="1" x14ac:dyDescent="0.65">
      <c r="A197" s="1"/>
      <c r="B197" s="313"/>
      <c r="C197" s="351"/>
      <c r="D197" s="210" t="s">
        <v>245</v>
      </c>
      <c r="E197" s="133"/>
      <c r="F197" s="218"/>
      <c r="G197" s="83"/>
      <c r="H197" s="83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9"/>
      <c r="AA197" s="119"/>
      <c r="AB197" s="119"/>
      <c r="AC197" s="119"/>
    </row>
    <row r="198" spans="1:29" ht="31.5" customHeight="1" outlineLevel="1" x14ac:dyDescent="0.65">
      <c r="A198" s="1"/>
      <c r="B198" s="313"/>
      <c r="C198" s="351"/>
      <c r="D198" s="210" t="s">
        <v>246</v>
      </c>
      <c r="E198" s="134"/>
      <c r="F198" s="218"/>
      <c r="G198" s="120"/>
      <c r="H198" s="120"/>
      <c r="I198" s="117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9"/>
      <c r="AA198" s="119"/>
      <c r="AB198" s="119"/>
      <c r="AC198" s="119"/>
    </row>
    <row r="199" spans="1:29" ht="77.5" outlineLevel="1" x14ac:dyDescent="0.35">
      <c r="A199" s="1"/>
      <c r="B199" s="318"/>
      <c r="C199" s="336"/>
      <c r="D199" s="211" t="s">
        <v>247</v>
      </c>
      <c r="E199" s="134"/>
      <c r="F199" s="218"/>
      <c r="G199" s="135"/>
      <c r="H199" s="135"/>
      <c r="I199" s="117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9"/>
      <c r="AA199" s="119"/>
      <c r="AB199" s="119"/>
      <c r="AC199" s="119"/>
    </row>
    <row r="200" spans="1:29" ht="31.5" customHeight="1" outlineLevel="1" x14ac:dyDescent="0.65">
      <c r="A200" s="1"/>
      <c r="B200" s="321" t="s">
        <v>30</v>
      </c>
      <c r="C200" s="353" t="s">
        <v>248</v>
      </c>
      <c r="D200" s="213" t="s">
        <v>249</v>
      </c>
      <c r="E200" s="89"/>
      <c r="F200" s="213"/>
      <c r="G200" s="120"/>
      <c r="H200" s="120"/>
      <c r="I200" s="117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9"/>
      <c r="AA200" s="119"/>
      <c r="AB200" s="119"/>
      <c r="AC200" s="119"/>
    </row>
    <row r="201" spans="1:29" ht="31.5" customHeight="1" outlineLevel="1" x14ac:dyDescent="0.65">
      <c r="A201" s="1"/>
      <c r="B201" s="322"/>
      <c r="C201" s="336"/>
      <c r="D201" s="213" t="s">
        <v>250</v>
      </c>
      <c r="E201" s="91"/>
      <c r="F201" s="213"/>
      <c r="G201" s="120"/>
      <c r="H201" s="120"/>
      <c r="I201" s="117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9"/>
      <c r="AA201" s="119"/>
      <c r="AB201" s="119"/>
      <c r="AC201" s="119"/>
    </row>
    <row r="202" spans="1:29" ht="31.5" customHeight="1" outlineLevel="1" x14ac:dyDescent="0.65">
      <c r="A202" s="1"/>
      <c r="B202" s="322"/>
      <c r="C202" s="336"/>
      <c r="D202" s="213" t="s">
        <v>251</v>
      </c>
      <c r="E202" s="91"/>
      <c r="F202" s="213"/>
      <c r="G202" s="120"/>
      <c r="H202" s="120"/>
      <c r="I202" s="117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9"/>
      <c r="AA202" s="119"/>
      <c r="AB202" s="119"/>
      <c r="AC202" s="119"/>
    </row>
    <row r="203" spans="1:29" ht="31.5" customHeight="1" outlineLevel="1" x14ac:dyDescent="0.65">
      <c r="A203" s="1"/>
      <c r="B203" s="322"/>
      <c r="C203" s="336"/>
      <c r="D203" s="213" t="s">
        <v>252</v>
      </c>
      <c r="E203" s="91"/>
      <c r="F203" s="213"/>
      <c r="G203" s="120"/>
      <c r="H203" s="120"/>
      <c r="I203" s="117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9"/>
      <c r="AA203" s="119"/>
      <c r="AB203" s="119"/>
      <c r="AC203" s="119"/>
    </row>
    <row r="204" spans="1:29" ht="31.5" customHeight="1" outlineLevel="1" x14ac:dyDescent="0.65">
      <c r="A204" s="1"/>
      <c r="B204" s="322"/>
      <c r="C204" s="336"/>
      <c r="D204" s="213" t="s">
        <v>253</v>
      </c>
      <c r="E204" s="91"/>
      <c r="F204" s="213"/>
      <c r="G204" s="120"/>
      <c r="H204" s="120"/>
      <c r="I204" s="117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9"/>
      <c r="AA204" s="119"/>
      <c r="AB204" s="119"/>
      <c r="AC204" s="119"/>
    </row>
    <row r="205" spans="1:29" ht="31.5" customHeight="1" outlineLevel="1" x14ac:dyDescent="0.65">
      <c r="A205" s="1"/>
      <c r="B205" s="322"/>
      <c r="C205" s="336"/>
      <c r="D205" s="213" t="s">
        <v>254</v>
      </c>
      <c r="E205" s="91"/>
      <c r="F205" s="213"/>
      <c r="G205" s="120"/>
      <c r="H205" s="120"/>
      <c r="I205" s="117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9"/>
      <c r="AA205" s="119"/>
      <c r="AB205" s="119"/>
      <c r="AC205" s="119"/>
    </row>
    <row r="206" spans="1:29" ht="31.5" customHeight="1" outlineLevel="1" x14ac:dyDescent="0.35">
      <c r="A206" s="1"/>
      <c r="B206" s="322"/>
      <c r="C206" s="336"/>
      <c r="D206" s="213" t="s">
        <v>255</v>
      </c>
      <c r="E206" s="91"/>
      <c r="F206" s="213"/>
      <c r="G206" s="136"/>
      <c r="H206" s="136"/>
      <c r="I206" s="117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9"/>
      <c r="AA206" s="119"/>
      <c r="AB206" s="119"/>
      <c r="AC206" s="119"/>
    </row>
    <row r="207" spans="1:29" ht="46.5" outlineLevel="1" x14ac:dyDescent="0.65">
      <c r="A207" s="1"/>
      <c r="B207" s="322"/>
      <c r="C207" s="336"/>
      <c r="D207" s="213" t="s">
        <v>256</v>
      </c>
      <c r="E207" s="91"/>
      <c r="F207" s="213"/>
      <c r="G207" s="120"/>
      <c r="H207" s="120"/>
      <c r="I207" s="117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9"/>
      <c r="AA207" s="119"/>
      <c r="AB207" s="119"/>
      <c r="AC207" s="119"/>
    </row>
    <row r="208" spans="1:29" ht="46.5" outlineLevel="1" x14ac:dyDescent="0.65">
      <c r="A208" s="1"/>
      <c r="B208" s="348"/>
      <c r="C208" s="336"/>
      <c r="D208" s="213" t="s">
        <v>257</v>
      </c>
      <c r="E208" s="93"/>
      <c r="F208" s="213"/>
      <c r="G208" s="120"/>
      <c r="H208" s="120"/>
      <c r="I208" s="117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9"/>
      <c r="AA208" s="119"/>
      <c r="AB208" s="119"/>
      <c r="AC208" s="119"/>
    </row>
    <row r="209" spans="1:29" ht="46.5" outlineLevel="1" x14ac:dyDescent="0.65">
      <c r="A209" s="1"/>
      <c r="B209" s="349" t="s">
        <v>65</v>
      </c>
      <c r="C209" s="350" t="s">
        <v>258</v>
      </c>
      <c r="D209" s="210" t="s">
        <v>259</v>
      </c>
      <c r="E209" s="127"/>
      <c r="F209" s="218"/>
      <c r="G209" s="120"/>
      <c r="H209" s="120"/>
      <c r="I209" s="117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9"/>
      <c r="AA209" s="119"/>
      <c r="AB209" s="119"/>
      <c r="AC209" s="119"/>
    </row>
    <row r="210" spans="1:29" ht="46.5" outlineLevel="1" x14ac:dyDescent="0.65">
      <c r="A210" s="1"/>
      <c r="B210" s="313"/>
      <c r="C210" s="351"/>
      <c r="D210" s="210" t="s">
        <v>260</v>
      </c>
      <c r="E210" s="127"/>
      <c r="F210" s="218"/>
      <c r="G210" s="120"/>
      <c r="H210" s="120"/>
      <c r="I210" s="117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9"/>
      <c r="AA210" s="119"/>
      <c r="AB210" s="119"/>
      <c r="AC210" s="119"/>
    </row>
    <row r="211" spans="1:29" ht="46.5" outlineLevel="1" x14ac:dyDescent="0.65">
      <c r="A211" s="1"/>
      <c r="B211" s="313"/>
      <c r="C211" s="351"/>
      <c r="D211" s="210" t="s">
        <v>261</v>
      </c>
      <c r="E211" s="127"/>
      <c r="F211" s="218"/>
      <c r="G211" s="120"/>
      <c r="H211" s="120"/>
      <c r="I211" s="117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9"/>
      <c r="AA211" s="119"/>
      <c r="AB211" s="119"/>
      <c r="AC211" s="119"/>
    </row>
    <row r="212" spans="1:29" ht="31.5" customHeight="1" outlineLevel="1" x14ac:dyDescent="0.65">
      <c r="A212" s="1"/>
      <c r="B212" s="313"/>
      <c r="C212" s="351"/>
      <c r="D212" s="210" t="s">
        <v>262</v>
      </c>
      <c r="E212" s="127"/>
      <c r="F212" s="218"/>
      <c r="G212" s="120"/>
      <c r="H212" s="120"/>
      <c r="I212" s="117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9"/>
      <c r="AA212" s="119"/>
      <c r="AB212" s="119"/>
      <c r="AC212" s="119"/>
    </row>
    <row r="213" spans="1:29" ht="31.5" customHeight="1" outlineLevel="1" x14ac:dyDescent="0.65">
      <c r="A213" s="1"/>
      <c r="B213" s="313"/>
      <c r="C213" s="351"/>
      <c r="D213" s="210" t="s">
        <v>263</v>
      </c>
      <c r="E213" s="127"/>
      <c r="F213" s="218"/>
      <c r="G213" s="120"/>
      <c r="H213" s="120"/>
      <c r="I213" s="117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9"/>
      <c r="AA213" s="119"/>
      <c r="AB213" s="119"/>
      <c r="AC213" s="119"/>
    </row>
    <row r="214" spans="1:29" ht="31.5" customHeight="1" outlineLevel="1" x14ac:dyDescent="0.35">
      <c r="A214" s="1"/>
      <c r="B214" s="313"/>
      <c r="C214" s="351"/>
      <c r="D214" s="210" t="s">
        <v>264</v>
      </c>
      <c r="E214" s="127"/>
      <c r="F214" s="218"/>
      <c r="G214" s="135"/>
      <c r="H214" s="135"/>
      <c r="I214" s="117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9"/>
      <c r="AA214" s="119"/>
      <c r="AB214" s="119"/>
      <c r="AC214" s="119"/>
    </row>
    <row r="215" spans="1:29" ht="31.5" customHeight="1" outlineLevel="1" x14ac:dyDescent="0.65">
      <c r="A215" s="1"/>
      <c r="B215" s="313"/>
      <c r="C215" s="351"/>
      <c r="D215" s="210" t="s">
        <v>265</v>
      </c>
      <c r="E215" s="127"/>
      <c r="F215" s="218"/>
      <c r="G215" s="120"/>
      <c r="H215" s="120"/>
      <c r="I215" s="117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9"/>
      <c r="AA215" s="119"/>
      <c r="AB215" s="119"/>
      <c r="AC215" s="119"/>
    </row>
    <row r="216" spans="1:29" ht="31.5" customHeight="1" outlineLevel="1" x14ac:dyDescent="0.65">
      <c r="A216" s="1"/>
      <c r="B216" s="313"/>
      <c r="C216" s="351"/>
      <c r="D216" s="210" t="s">
        <v>266</v>
      </c>
      <c r="E216" s="127"/>
      <c r="F216" s="218"/>
      <c r="G216" s="120"/>
      <c r="H216" s="120"/>
      <c r="I216" s="117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9"/>
      <c r="AA216" s="119"/>
      <c r="AB216" s="119"/>
      <c r="AC216" s="119"/>
    </row>
    <row r="217" spans="1:29" ht="31.5" customHeight="1" outlineLevel="1" x14ac:dyDescent="0.65">
      <c r="A217" s="1"/>
      <c r="B217" s="313"/>
      <c r="C217" s="351"/>
      <c r="D217" s="210" t="s">
        <v>267</v>
      </c>
      <c r="E217" s="127"/>
      <c r="F217" s="218"/>
      <c r="G217" s="120"/>
      <c r="H217" s="120"/>
      <c r="I217" s="117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9"/>
      <c r="AA217" s="119"/>
      <c r="AB217" s="119"/>
      <c r="AC217" s="119"/>
    </row>
    <row r="218" spans="1:29" ht="31.5" customHeight="1" outlineLevel="1" x14ac:dyDescent="0.65">
      <c r="A218" s="1"/>
      <c r="B218" s="318"/>
      <c r="C218" s="351"/>
      <c r="D218" s="210" t="s">
        <v>268</v>
      </c>
      <c r="E218" s="125"/>
      <c r="F218" s="218"/>
      <c r="G218" s="120"/>
      <c r="H218" s="120"/>
      <c r="I218" s="117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9"/>
      <c r="AA218" s="119"/>
      <c r="AB218" s="119"/>
      <c r="AC218" s="119"/>
    </row>
    <row r="219" spans="1:29" ht="12" customHeight="1" outlineLevel="1" x14ac:dyDescent="0.35">
      <c r="A219" s="1"/>
      <c r="B219" s="98"/>
      <c r="C219" s="127"/>
      <c r="D219" s="99"/>
      <c r="E219" s="115"/>
      <c r="F219" s="99"/>
      <c r="G219" s="116"/>
      <c r="H219" s="116"/>
      <c r="I219" s="117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9"/>
      <c r="AA219" s="119"/>
      <c r="AB219" s="119"/>
      <c r="AC219" s="119"/>
    </row>
    <row r="220" spans="1:29" ht="12" hidden="1" customHeight="1" outlineLevel="1" x14ac:dyDescent="0.65">
      <c r="A220" s="1"/>
      <c r="B220" s="98"/>
      <c r="C220" s="331" t="s">
        <v>114</v>
      </c>
      <c r="D220" s="320"/>
      <c r="E220" s="94" t="s">
        <v>74</v>
      </c>
      <c r="F220" s="137" t="s">
        <v>269</v>
      </c>
      <c r="G220" s="120"/>
      <c r="H220" s="120"/>
      <c r="I220" s="117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9"/>
      <c r="AA220" s="119"/>
      <c r="AB220" s="119"/>
      <c r="AC220" s="119"/>
    </row>
    <row r="221" spans="1:29" ht="12" hidden="1" customHeight="1" outlineLevel="1" x14ac:dyDescent="0.65">
      <c r="A221" s="1"/>
      <c r="B221" s="98"/>
      <c r="C221" s="333" t="s">
        <v>76</v>
      </c>
      <c r="D221" s="330"/>
      <c r="E221" s="96"/>
      <c r="F221" s="126"/>
      <c r="G221" s="120"/>
      <c r="H221" s="120"/>
      <c r="I221" s="117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9"/>
      <c r="AA221" s="119"/>
      <c r="AB221" s="119"/>
      <c r="AC221" s="119"/>
    </row>
    <row r="222" spans="1:29" ht="12" hidden="1" customHeight="1" outlineLevel="1" x14ac:dyDescent="0.35">
      <c r="A222" s="1"/>
      <c r="B222" s="98"/>
      <c r="C222" s="98"/>
      <c r="D222" s="98"/>
      <c r="E222" s="98"/>
      <c r="F222" s="99"/>
      <c r="G222" s="116"/>
      <c r="H222" s="116"/>
      <c r="I222" s="117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9"/>
      <c r="AA222" s="119"/>
      <c r="AB222" s="119"/>
      <c r="AC222" s="119"/>
    </row>
    <row r="223" spans="1:29" ht="12" hidden="1" customHeight="1" outlineLevel="1" x14ac:dyDescent="0.65">
      <c r="A223" s="1"/>
      <c r="B223" s="98"/>
      <c r="C223" s="365" t="s">
        <v>77</v>
      </c>
      <c r="D223" s="320"/>
      <c r="E223" s="84" t="s">
        <v>86</v>
      </c>
      <c r="F223" s="100"/>
      <c r="G223" s="120"/>
      <c r="H223" s="120"/>
      <c r="I223" s="117"/>
      <c r="J223" s="118"/>
      <c r="K223" s="118"/>
      <c r="L223" s="121"/>
      <c r="M223" s="121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9"/>
      <c r="AA223" s="119"/>
      <c r="AB223" s="119"/>
      <c r="AC223" s="119"/>
    </row>
    <row r="224" spans="1:29" ht="12" hidden="1" customHeight="1" outlineLevel="1" x14ac:dyDescent="0.65">
      <c r="A224" s="1"/>
      <c r="B224" s="98"/>
      <c r="C224" s="101" t="s">
        <v>23</v>
      </c>
      <c r="D224" s="102" t="str">
        <f>VLOOKUP(C224,$L$1:$M$9,2,0)</f>
        <v>Cumprimento e/ou tratativa inicial</v>
      </c>
      <c r="E224" s="122"/>
      <c r="F224" s="123"/>
      <c r="G224" s="120"/>
      <c r="H224" s="120"/>
      <c r="I224" s="117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9"/>
      <c r="AA224" s="119"/>
      <c r="AB224" s="119"/>
      <c r="AC224" s="119"/>
    </row>
    <row r="225" spans="1:29" ht="12" customHeight="1" outlineLevel="1" x14ac:dyDescent="0.35">
      <c r="A225" s="1"/>
      <c r="B225" s="98"/>
      <c r="C225" s="98"/>
      <c r="D225" s="98"/>
      <c r="E225" s="98"/>
      <c r="F225" s="99"/>
      <c r="G225" s="116"/>
      <c r="H225" s="116"/>
      <c r="I225" s="117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9"/>
      <c r="AA225" s="119"/>
      <c r="AB225" s="119"/>
      <c r="AC225" s="119"/>
    </row>
    <row r="226" spans="1:29" ht="15" customHeight="1" outlineLevel="1" x14ac:dyDescent="0.65">
      <c r="A226" s="1"/>
      <c r="B226" s="98"/>
      <c r="C226" s="366" t="s">
        <v>79</v>
      </c>
      <c r="D226" s="320"/>
      <c r="E226" s="94" t="s">
        <v>74</v>
      </c>
      <c r="F226" s="95" t="s">
        <v>166</v>
      </c>
      <c r="G226" s="120"/>
      <c r="H226" s="120"/>
      <c r="I226" s="117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9"/>
      <c r="AA226" s="119"/>
      <c r="AB226" s="119"/>
      <c r="AC226" s="119"/>
    </row>
    <row r="227" spans="1:29" ht="33.75" customHeight="1" outlineLevel="1" x14ac:dyDescent="0.65">
      <c r="A227" s="1"/>
      <c r="B227" s="98"/>
      <c r="C227" s="367" t="s">
        <v>270</v>
      </c>
      <c r="D227" s="330"/>
      <c r="E227" s="138"/>
      <c r="F227" s="104"/>
      <c r="G227" s="120"/>
      <c r="H227" s="120"/>
      <c r="I227" s="117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9"/>
      <c r="AA227" s="119"/>
      <c r="AB227" s="119"/>
      <c r="AC227" s="119"/>
    </row>
    <row r="228" spans="1:29" ht="12" customHeight="1" x14ac:dyDescent="0.35">
      <c r="A228" s="1"/>
      <c r="B228" s="98"/>
      <c r="C228" s="98"/>
      <c r="D228" s="98"/>
      <c r="E228" s="98"/>
      <c r="F228" s="85"/>
      <c r="G228" s="127"/>
      <c r="H228" s="127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9"/>
      <c r="AA228" s="119"/>
      <c r="AB228" s="119"/>
      <c r="AC228" s="119"/>
    </row>
    <row r="229" spans="1:29" ht="12" customHeight="1" x14ac:dyDescent="0.65">
      <c r="A229" s="1"/>
      <c r="B229" s="98"/>
      <c r="C229" s="319" t="s">
        <v>85</v>
      </c>
      <c r="D229" s="320"/>
      <c r="E229" s="98"/>
      <c r="F229" s="85"/>
      <c r="G229" s="98"/>
      <c r="H229" s="9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9"/>
      <c r="AA229" s="119"/>
      <c r="AB229" s="119"/>
      <c r="AC229" s="119"/>
    </row>
    <row r="230" spans="1:29" ht="12" customHeight="1" x14ac:dyDescent="0.35">
      <c r="A230" s="1"/>
      <c r="B230" s="98"/>
      <c r="C230" s="101" t="s">
        <v>23</v>
      </c>
      <c r="D230" s="102" t="str">
        <f>VLOOKUP(C230,$L$1:$M$9,2,0)</f>
        <v>Cumprimento e/ou tratativa inicial</v>
      </c>
      <c r="E230" s="98"/>
      <c r="F230" s="85"/>
      <c r="G230" s="98"/>
      <c r="H230" s="9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9"/>
      <c r="AA230" s="119"/>
      <c r="AB230" s="119"/>
      <c r="AC230" s="119"/>
    </row>
    <row r="231" spans="1:29" ht="12" customHeight="1" x14ac:dyDescent="0.35">
      <c r="A231" s="1"/>
      <c r="B231" s="98"/>
      <c r="C231" s="98"/>
      <c r="D231" s="98"/>
      <c r="E231" s="98"/>
      <c r="F231" s="85"/>
      <c r="G231" s="98"/>
      <c r="H231" s="9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9"/>
      <c r="AA231" s="119"/>
      <c r="AB231" s="119"/>
      <c r="AC231" s="119"/>
    </row>
    <row r="232" spans="1:29" ht="12" customHeight="1" x14ac:dyDescent="0.35">
      <c r="A232" s="1"/>
      <c r="B232" s="98"/>
      <c r="C232" s="98"/>
      <c r="D232" s="98"/>
      <c r="E232" s="98"/>
      <c r="F232" s="85"/>
      <c r="G232" s="98"/>
      <c r="H232" s="9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9"/>
      <c r="AA232" s="119"/>
      <c r="AB232" s="119"/>
      <c r="AC232" s="119"/>
    </row>
    <row r="233" spans="1:29" ht="12" customHeight="1" x14ac:dyDescent="0.35">
      <c r="A233" s="1"/>
      <c r="B233" s="98"/>
      <c r="C233" s="98"/>
      <c r="D233" s="98"/>
      <c r="E233" s="98"/>
      <c r="F233" s="85"/>
      <c r="G233" s="98"/>
      <c r="H233" s="9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9"/>
      <c r="AA233" s="119"/>
      <c r="AB233" s="119"/>
      <c r="AC233" s="119"/>
    </row>
    <row r="234" spans="1:29" ht="12" customHeight="1" x14ac:dyDescent="0.35">
      <c r="A234" s="1"/>
      <c r="B234" s="98"/>
      <c r="C234" s="98"/>
      <c r="D234" s="98"/>
      <c r="E234" s="98"/>
      <c r="F234" s="85"/>
      <c r="G234" s="98"/>
      <c r="H234" s="9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9"/>
      <c r="AA234" s="119"/>
      <c r="AB234" s="119"/>
      <c r="AC234" s="119"/>
    </row>
    <row r="235" spans="1:29" ht="12" customHeight="1" x14ac:dyDescent="0.35">
      <c r="A235" s="1"/>
      <c r="B235" s="98"/>
      <c r="C235" s="98"/>
      <c r="D235" s="98"/>
      <c r="E235" s="98"/>
      <c r="F235" s="85"/>
      <c r="G235" s="98"/>
      <c r="H235" s="9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9"/>
      <c r="AA235" s="119"/>
      <c r="AB235" s="119"/>
      <c r="AC235" s="119"/>
    </row>
    <row r="236" spans="1:29" ht="12" customHeight="1" x14ac:dyDescent="0.35">
      <c r="A236" s="1"/>
      <c r="B236" s="98"/>
      <c r="C236" s="98"/>
      <c r="D236" s="98"/>
      <c r="E236" s="98"/>
      <c r="F236" s="85"/>
      <c r="G236" s="98"/>
      <c r="H236" s="9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9"/>
      <c r="AA236" s="119"/>
      <c r="AB236" s="119"/>
      <c r="AC236" s="119"/>
    </row>
    <row r="237" spans="1:29" ht="12" customHeight="1" x14ac:dyDescent="0.35">
      <c r="A237" s="1"/>
      <c r="B237" s="98"/>
      <c r="C237" s="98"/>
      <c r="D237" s="98"/>
      <c r="E237" s="98"/>
      <c r="F237" s="85"/>
      <c r="G237" s="98"/>
      <c r="H237" s="9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9"/>
      <c r="AA237" s="119"/>
      <c r="AB237" s="119"/>
      <c r="AC237" s="119"/>
    </row>
    <row r="238" spans="1:29" ht="12" customHeight="1" x14ac:dyDescent="0.35">
      <c r="A238" s="1"/>
      <c r="B238" s="98"/>
      <c r="C238" s="98"/>
      <c r="D238" s="98"/>
      <c r="E238" s="98"/>
      <c r="F238" s="85"/>
      <c r="G238" s="98"/>
      <c r="H238" s="9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9"/>
      <c r="AA238" s="119"/>
      <c r="AB238" s="119"/>
      <c r="AC238" s="119"/>
    </row>
    <row r="239" spans="1:29" ht="12" customHeight="1" x14ac:dyDescent="0.35">
      <c r="A239" s="1"/>
      <c r="B239" s="98"/>
      <c r="C239" s="98"/>
      <c r="D239" s="98"/>
      <c r="E239" s="98"/>
      <c r="F239" s="85"/>
      <c r="G239" s="98"/>
      <c r="H239" s="9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9"/>
      <c r="AA239" s="119"/>
      <c r="AB239" s="119"/>
      <c r="AC239" s="119"/>
    </row>
    <row r="240" spans="1:29" ht="12" customHeight="1" x14ac:dyDescent="0.35">
      <c r="A240" s="1"/>
      <c r="B240" s="118"/>
      <c r="C240" s="118"/>
      <c r="D240" s="118"/>
      <c r="E240" s="118"/>
      <c r="F240" s="139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9"/>
      <c r="AA240" s="119"/>
      <c r="AB240" s="119"/>
      <c r="AC240" s="119"/>
    </row>
    <row r="241" spans="1:25" ht="12" customHeight="1" x14ac:dyDescent="0.35">
      <c r="A241" s="1"/>
      <c r="B241" s="118"/>
      <c r="C241" s="118"/>
      <c r="D241" s="118"/>
      <c r="E241" s="118"/>
      <c r="F241" s="139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"/>
      <c r="U241" s="1"/>
      <c r="V241" s="1"/>
      <c r="W241" s="1"/>
      <c r="X241" s="1"/>
      <c r="Y241" s="1"/>
    </row>
    <row r="242" spans="1:25" ht="12" customHeight="1" x14ac:dyDescent="0.35">
      <c r="A242" s="1"/>
      <c r="B242" s="118"/>
      <c r="C242" s="118"/>
      <c r="D242" s="118"/>
      <c r="E242" s="118"/>
      <c r="F242" s="139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"/>
      <c r="U242" s="1"/>
      <c r="V242" s="1"/>
      <c r="W242" s="1"/>
      <c r="X242" s="1"/>
      <c r="Y242" s="1"/>
    </row>
    <row r="243" spans="1:25" ht="12" customHeight="1" x14ac:dyDescent="0.35">
      <c r="A243" s="1"/>
      <c r="B243" s="118"/>
      <c r="C243" s="118"/>
      <c r="D243" s="118"/>
      <c r="E243" s="118"/>
      <c r="F243" s="139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"/>
      <c r="U243" s="1"/>
      <c r="V243" s="1"/>
      <c r="W243" s="1"/>
      <c r="X243" s="1"/>
      <c r="Y243" s="1"/>
    </row>
    <row r="244" spans="1:25" ht="12" customHeight="1" x14ac:dyDescent="0.35">
      <c r="A244" s="1"/>
      <c r="B244" s="118"/>
      <c r="C244" s="118"/>
      <c r="D244" s="118"/>
      <c r="E244" s="118"/>
      <c r="F244" s="139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"/>
      <c r="U244" s="1"/>
      <c r="V244" s="1"/>
      <c r="W244" s="1"/>
      <c r="X244" s="1"/>
      <c r="Y244" s="1"/>
    </row>
    <row r="245" spans="1:25" ht="12" customHeight="1" x14ac:dyDescent="0.35">
      <c r="A245" s="1"/>
      <c r="B245" s="118"/>
      <c r="C245" s="118"/>
      <c r="D245" s="118"/>
      <c r="E245" s="118"/>
      <c r="F245" s="139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"/>
      <c r="U245" s="1"/>
      <c r="V245" s="1"/>
      <c r="W245" s="1"/>
      <c r="X245" s="1"/>
      <c r="Y245" s="1"/>
    </row>
    <row r="246" spans="1:25" ht="12" customHeight="1" x14ac:dyDescent="0.35">
      <c r="A246" s="1"/>
      <c r="B246" s="118"/>
      <c r="C246" s="118"/>
      <c r="D246" s="118"/>
      <c r="E246" s="118"/>
      <c r="F246" s="139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"/>
      <c r="U246" s="1"/>
      <c r="V246" s="1"/>
      <c r="W246" s="1"/>
      <c r="X246" s="1"/>
      <c r="Y246" s="1"/>
    </row>
    <row r="247" spans="1:25" ht="12" customHeight="1" x14ac:dyDescent="0.35">
      <c r="A247" s="1"/>
      <c r="B247" s="118"/>
      <c r="C247" s="118"/>
      <c r="D247" s="118"/>
      <c r="E247" s="118"/>
      <c r="F247" s="139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"/>
      <c r="U247" s="1"/>
      <c r="V247" s="1"/>
      <c r="W247" s="1"/>
      <c r="X247" s="1"/>
      <c r="Y247" s="1"/>
    </row>
    <row r="248" spans="1:25" ht="12" customHeight="1" x14ac:dyDescent="0.35">
      <c r="A248" s="1"/>
      <c r="B248" s="118"/>
      <c r="C248" s="118"/>
      <c r="D248" s="118"/>
      <c r="E248" s="118"/>
      <c r="F248" s="139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"/>
      <c r="U248" s="1"/>
      <c r="V248" s="1"/>
      <c r="W248" s="1"/>
      <c r="X248" s="1"/>
      <c r="Y248" s="1"/>
    </row>
    <row r="249" spans="1:25" ht="12" customHeight="1" x14ac:dyDescent="0.35">
      <c r="A249" s="1"/>
      <c r="B249" s="118"/>
      <c r="C249" s="118"/>
      <c r="D249" s="118"/>
      <c r="E249" s="118"/>
      <c r="F249" s="139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"/>
      <c r="U249" s="1"/>
      <c r="V249" s="1"/>
      <c r="W249" s="1"/>
      <c r="X249" s="1"/>
      <c r="Y249" s="1"/>
    </row>
    <row r="250" spans="1:25" ht="12" customHeight="1" x14ac:dyDescent="0.35">
      <c r="A250" s="1"/>
      <c r="B250" s="118"/>
      <c r="C250" s="118"/>
      <c r="D250" s="118"/>
      <c r="E250" s="118"/>
      <c r="F250" s="139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"/>
      <c r="U250" s="1"/>
      <c r="V250" s="1"/>
      <c r="W250" s="1"/>
      <c r="X250" s="1"/>
      <c r="Y250" s="1"/>
    </row>
    <row r="251" spans="1:25" ht="12" customHeight="1" x14ac:dyDescent="0.35">
      <c r="A251" s="1"/>
      <c r="B251" s="118"/>
      <c r="C251" s="118"/>
      <c r="D251" s="118"/>
      <c r="E251" s="118"/>
      <c r="F251" s="139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"/>
      <c r="U251" s="1"/>
      <c r="V251" s="1"/>
      <c r="W251" s="1"/>
      <c r="X251" s="1"/>
      <c r="Y251" s="1"/>
    </row>
    <row r="252" spans="1:25" ht="12" customHeight="1" x14ac:dyDescent="0.35">
      <c r="A252" s="1"/>
      <c r="B252" s="118"/>
      <c r="C252" s="118"/>
      <c r="D252" s="118"/>
      <c r="E252" s="118"/>
      <c r="F252" s="139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"/>
      <c r="U252" s="1"/>
      <c r="V252" s="1"/>
      <c r="W252" s="1"/>
      <c r="X252" s="1"/>
      <c r="Y252" s="1"/>
    </row>
    <row r="253" spans="1:25" ht="12" customHeight="1" x14ac:dyDescent="0.35">
      <c r="A253" s="1"/>
      <c r="B253" s="118"/>
      <c r="C253" s="118"/>
      <c r="D253" s="118"/>
      <c r="E253" s="118"/>
      <c r="F253" s="139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"/>
      <c r="U253" s="1"/>
      <c r="V253" s="1"/>
      <c r="W253" s="1"/>
      <c r="X253" s="1"/>
      <c r="Y253" s="1"/>
    </row>
    <row r="254" spans="1:25" ht="12" customHeight="1" x14ac:dyDescent="0.35">
      <c r="A254" s="1"/>
      <c r="B254" s="118"/>
      <c r="C254" s="118"/>
      <c r="D254" s="118"/>
      <c r="E254" s="118"/>
      <c r="F254" s="139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"/>
      <c r="U254" s="1"/>
      <c r="V254" s="1"/>
      <c r="W254" s="1"/>
      <c r="X254" s="1"/>
      <c r="Y254" s="1"/>
    </row>
    <row r="255" spans="1:25" ht="12" customHeight="1" x14ac:dyDescent="0.35">
      <c r="A255" s="1"/>
      <c r="B255" s="118"/>
      <c r="C255" s="118"/>
      <c r="D255" s="118"/>
      <c r="E255" s="118"/>
      <c r="F255" s="139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"/>
      <c r="U255" s="1"/>
      <c r="V255" s="1"/>
      <c r="W255" s="1"/>
      <c r="X255" s="1"/>
      <c r="Y255" s="1"/>
    </row>
    <row r="256" spans="1:25" ht="12" customHeight="1" x14ac:dyDescent="0.35">
      <c r="A256" s="1"/>
      <c r="B256" s="118"/>
      <c r="C256" s="118"/>
      <c r="D256" s="118"/>
      <c r="E256" s="118"/>
      <c r="F256" s="139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"/>
      <c r="U256" s="1"/>
      <c r="V256" s="1"/>
      <c r="W256" s="1"/>
      <c r="X256" s="1"/>
      <c r="Y256" s="1"/>
    </row>
    <row r="257" spans="1:25" ht="12" customHeight="1" x14ac:dyDescent="0.35">
      <c r="A257" s="1"/>
      <c r="B257" s="118"/>
      <c r="C257" s="118"/>
      <c r="D257" s="118"/>
      <c r="E257" s="118"/>
      <c r="F257" s="139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"/>
      <c r="U257" s="1"/>
      <c r="V257" s="1"/>
      <c r="W257" s="1"/>
      <c r="X257" s="1"/>
      <c r="Y257" s="1"/>
    </row>
    <row r="258" spans="1:25" ht="12" customHeight="1" x14ac:dyDescent="0.35">
      <c r="A258" s="1"/>
      <c r="B258" s="118"/>
      <c r="C258" s="118"/>
      <c r="D258" s="118"/>
      <c r="E258" s="118"/>
      <c r="F258" s="139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"/>
      <c r="U258" s="1"/>
      <c r="V258" s="1"/>
      <c r="W258" s="1"/>
      <c r="X258" s="1"/>
      <c r="Y258" s="1"/>
    </row>
    <row r="259" spans="1:25" ht="12" customHeight="1" x14ac:dyDescent="0.35">
      <c r="A259" s="1"/>
      <c r="B259" s="118"/>
      <c r="C259" s="118"/>
      <c r="D259" s="118"/>
      <c r="E259" s="118"/>
      <c r="F259" s="139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"/>
      <c r="U259" s="1"/>
      <c r="V259" s="1"/>
      <c r="W259" s="1"/>
      <c r="X259" s="1"/>
      <c r="Y259" s="1"/>
    </row>
    <row r="260" spans="1:25" ht="12" customHeight="1" x14ac:dyDescent="0.35">
      <c r="A260" s="1"/>
      <c r="B260" s="118"/>
      <c r="C260" s="118"/>
      <c r="D260" s="118"/>
      <c r="E260" s="118"/>
      <c r="F260" s="139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"/>
      <c r="U260" s="1"/>
      <c r="V260" s="1"/>
      <c r="W260" s="1"/>
      <c r="X260" s="1"/>
      <c r="Y260" s="1"/>
    </row>
    <row r="261" spans="1:25" ht="12" customHeight="1" x14ac:dyDescent="0.35">
      <c r="A261" s="1"/>
      <c r="B261" s="118"/>
      <c r="C261" s="118"/>
      <c r="D261" s="118"/>
      <c r="E261" s="118"/>
      <c r="F261" s="139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"/>
      <c r="U261" s="1"/>
      <c r="V261" s="1"/>
      <c r="W261" s="1"/>
      <c r="X261" s="1"/>
      <c r="Y261" s="1"/>
    </row>
    <row r="262" spans="1:25" ht="12" customHeight="1" x14ac:dyDescent="0.35">
      <c r="A262" s="1"/>
      <c r="B262" s="118"/>
      <c r="C262" s="118"/>
      <c r="D262" s="118"/>
      <c r="E262" s="118"/>
      <c r="F262" s="139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"/>
      <c r="U262" s="1"/>
      <c r="V262" s="1"/>
      <c r="W262" s="1"/>
      <c r="X262" s="1"/>
      <c r="Y262" s="1"/>
    </row>
    <row r="263" spans="1:25" ht="12" customHeight="1" x14ac:dyDescent="0.35">
      <c r="A263" s="1"/>
      <c r="B263" s="118"/>
      <c r="C263" s="118"/>
      <c r="D263" s="118"/>
      <c r="E263" s="118"/>
      <c r="F263" s="139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"/>
      <c r="U263" s="1"/>
      <c r="V263" s="1"/>
      <c r="W263" s="1"/>
      <c r="X263" s="1"/>
      <c r="Y263" s="1"/>
    </row>
    <row r="264" spans="1:25" ht="12" customHeight="1" x14ac:dyDescent="0.35">
      <c r="A264" s="1"/>
      <c r="B264" s="118"/>
      <c r="C264" s="118"/>
      <c r="D264" s="118"/>
      <c r="E264" s="118"/>
      <c r="F264" s="139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"/>
      <c r="U264" s="1"/>
      <c r="V264" s="1"/>
      <c r="W264" s="1"/>
      <c r="X264" s="1"/>
      <c r="Y264" s="1"/>
    </row>
    <row r="265" spans="1:25" ht="12" customHeight="1" x14ac:dyDescent="0.35">
      <c r="A265" s="1"/>
      <c r="B265" s="118"/>
      <c r="C265" s="118"/>
      <c r="D265" s="118"/>
      <c r="E265" s="118"/>
      <c r="F265" s="139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"/>
      <c r="U265" s="1"/>
      <c r="V265" s="1"/>
      <c r="W265" s="1"/>
      <c r="X265" s="1"/>
      <c r="Y265" s="1"/>
    </row>
    <row r="266" spans="1:25" ht="12" customHeight="1" x14ac:dyDescent="0.35">
      <c r="A266" s="1"/>
      <c r="B266" s="118"/>
      <c r="C266" s="118"/>
      <c r="D266" s="118"/>
      <c r="E266" s="118"/>
      <c r="F266" s="139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"/>
      <c r="U266" s="1"/>
      <c r="V266" s="1"/>
      <c r="W266" s="1"/>
      <c r="X266" s="1"/>
      <c r="Y266" s="1"/>
    </row>
    <row r="267" spans="1:25" ht="12" customHeight="1" x14ac:dyDescent="0.35">
      <c r="A267" s="1"/>
      <c r="B267" s="118"/>
      <c r="C267" s="118"/>
      <c r="D267" s="118"/>
      <c r="E267" s="118"/>
      <c r="F267" s="139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"/>
      <c r="U267" s="1"/>
      <c r="V267" s="1"/>
      <c r="W267" s="1"/>
      <c r="X267" s="1"/>
      <c r="Y267" s="1"/>
    </row>
    <row r="268" spans="1:25" ht="12" customHeight="1" x14ac:dyDescent="0.35">
      <c r="A268" s="1"/>
      <c r="B268" s="118"/>
      <c r="C268" s="118"/>
      <c r="D268" s="118"/>
      <c r="E268" s="118"/>
      <c r="F268" s="139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"/>
      <c r="U268" s="1"/>
      <c r="V268" s="1"/>
      <c r="W268" s="1"/>
      <c r="X268" s="1"/>
      <c r="Y268" s="1"/>
    </row>
    <row r="269" spans="1:25" ht="12" customHeight="1" x14ac:dyDescent="0.35">
      <c r="A269" s="1"/>
      <c r="B269" s="118"/>
      <c r="C269" s="118"/>
      <c r="D269" s="118"/>
      <c r="E269" s="118"/>
      <c r="F269" s="139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"/>
      <c r="U269" s="1"/>
      <c r="V269" s="1"/>
      <c r="W269" s="1"/>
      <c r="X269" s="1"/>
      <c r="Y269" s="1"/>
    </row>
    <row r="270" spans="1:25" ht="12" customHeight="1" x14ac:dyDescent="0.35">
      <c r="A270" s="1"/>
      <c r="B270" s="118"/>
      <c r="C270" s="118"/>
      <c r="D270" s="118"/>
      <c r="E270" s="118"/>
      <c r="F270" s="139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"/>
      <c r="U270" s="1"/>
      <c r="V270" s="1"/>
      <c r="W270" s="1"/>
      <c r="X270" s="1"/>
      <c r="Y270" s="1"/>
    </row>
    <row r="271" spans="1:25" ht="12" customHeight="1" x14ac:dyDescent="0.35">
      <c r="A271" s="1"/>
      <c r="B271" s="118"/>
      <c r="C271" s="118"/>
      <c r="D271" s="118"/>
      <c r="E271" s="118"/>
      <c r="F271" s="139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"/>
      <c r="U271" s="1"/>
      <c r="V271" s="1"/>
      <c r="W271" s="1"/>
      <c r="X271" s="1"/>
      <c r="Y271" s="1"/>
    </row>
    <row r="272" spans="1:25" ht="12" customHeight="1" x14ac:dyDescent="0.35">
      <c r="A272" s="1"/>
      <c r="B272" s="118"/>
      <c r="C272" s="118"/>
      <c r="D272" s="118"/>
      <c r="E272" s="118"/>
      <c r="F272" s="139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"/>
      <c r="U272" s="1"/>
      <c r="V272" s="1"/>
      <c r="W272" s="1"/>
      <c r="X272" s="1"/>
      <c r="Y272" s="1"/>
    </row>
    <row r="273" spans="1:25" ht="12" customHeight="1" x14ac:dyDescent="0.35">
      <c r="A273" s="1"/>
      <c r="B273" s="118"/>
      <c r="C273" s="118"/>
      <c r="D273" s="118"/>
      <c r="E273" s="118"/>
      <c r="F273" s="139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"/>
      <c r="U273" s="1"/>
      <c r="V273" s="1"/>
      <c r="W273" s="1"/>
      <c r="X273" s="1"/>
      <c r="Y273" s="1"/>
    </row>
    <row r="274" spans="1:25" ht="12" customHeight="1" x14ac:dyDescent="0.35">
      <c r="A274" s="1"/>
      <c r="B274" s="118"/>
      <c r="C274" s="118"/>
      <c r="D274" s="118"/>
      <c r="E274" s="118"/>
      <c r="F274" s="139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"/>
      <c r="U274" s="1"/>
      <c r="V274" s="1"/>
      <c r="W274" s="1"/>
      <c r="X274" s="1"/>
      <c r="Y274" s="1"/>
    </row>
    <row r="275" spans="1:25" ht="12" customHeight="1" x14ac:dyDescent="0.3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 x14ac:dyDescent="0.3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 x14ac:dyDescent="0.3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 x14ac:dyDescent="0.3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 x14ac:dyDescent="0.3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 x14ac:dyDescent="0.3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 x14ac:dyDescent="0.3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 x14ac:dyDescent="0.3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 x14ac:dyDescent="0.3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 x14ac:dyDescent="0.3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 x14ac:dyDescent="0.3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 x14ac:dyDescent="0.3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 x14ac:dyDescent="0.3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 x14ac:dyDescent="0.3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 x14ac:dyDescent="0.3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 x14ac:dyDescent="0.3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 x14ac:dyDescent="0.3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 x14ac:dyDescent="0.3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 x14ac:dyDescent="0.3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 x14ac:dyDescent="0.3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 x14ac:dyDescent="0.3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 x14ac:dyDescent="0.3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 x14ac:dyDescent="0.3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 x14ac:dyDescent="0.3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 x14ac:dyDescent="0.3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 x14ac:dyDescent="0.3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 x14ac:dyDescent="0.3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 x14ac:dyDescent="0.3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 x14ac:dyDescent="0.3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 x14ac:dyDescent="0.3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 x14ac:dyDescent="0.3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 x14ac:dyDescent="0.3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 x14ac:dyDescent="0.3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 x14ac:dyDescent="0.3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 x14ac:dyDescent="0.3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 x14ac:dyDescent="0.3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 x14ac:dyDescent="0.3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 x14ac:dyDescent="0.3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 x14ac:dyDescent="0.3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 x14ac:dyDescent="0.3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 x14ac:dyDescent="0.3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 x14ac:dyDescent="0.3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 x14ac:dyDescent="0.3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 x14ac:dyDescent="0.3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 x14ac:dyDescent="0.3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 x14ac:dyDescent="0.3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 x14ac:dyDescent="0.3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 x14ac:dyDescent="0.3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 x14ac:dyDescent="0.3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 x14ac:dyDescent="0.3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 x14ac:dyDescent="0.3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 x14ac:dyDescent="0.3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 x14ac:dyDescent="0.3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 x14ac:dyDescent="0.3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 x14ac:dyDescent="0.3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 x14ac:dyDescent="0.3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 x14ac:dyDescent="0.3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 x14ac:dyDescent="0.3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 x14ac:dyDescent="0.3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 x14ac:dyDescent="0.3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 x14ac:dyDescent="0.3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 x14ac:dyDescent="0.3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 x14ac:dyDescent="0.3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 x14ac:dyDescent="0.3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 x14ac:dyDescent="0.3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 x14ac:dyDescent="0.3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 x14ac:dyDescent="0.3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 x14ac:dyDescent="0.3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 x14ac:dyDescent="0.3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 x14ac:dyDescent="0.3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 x14ac:dyDescent="0.3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 x14ac:dyDescent="0.3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 x14ac:dyDescent="0.3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 x14ac:dyDescent="0.3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 x14ac:dyDescent="0.3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 x14ac:dyDescent="0.3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 x14ac:dyDescent="0.3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 x14ac:dyDescent="0.3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 x14ac:dyDescent="0.3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 x14ac:dyDescent="0.3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 x14ac:dyDescent="0.3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 x14ac:dyDescent="0.3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 x14ac:dyDescent="0.3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 x14ac:dyDescent="0.3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 x14ac:dyDescent="0.3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 x14ac:dyDescent="0.3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 x14ac:dyDescent="0.3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 x14ac:dyDescent="0.3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 x14ac:dyDescent="0.3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 x14ac:dyDescent="0.3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 x14ac:dyDescent="0.3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 x14ac:dyDescent="0.3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 x14ac:dyDescent="0.3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 x14ac:dyDescent="0.3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 x14ac:dyDescent="0.3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 x14ac:dyDescent="0.3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 x14ac:dyDescent="0.3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 x14ac:dyDescent="0.3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 x14ac:dyDescent="0.3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 x14ac:dyDescent="0.3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 x14ac:dyDescent="0.3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 x14ac:dyDescent="0.3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 x14ac:dyDescent="0.3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 x14ac:dyDescent="0.3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 x14ac:dyDescent="0.3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 x14ac:dyDescent="0.3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 x14ac:dyDescent="0.3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 x14ac:dyDescent="0.3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 x14ac:dyDescent="0.3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 x14ac:dyDescent="0.3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 x14ac:dyDescent="0.3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 x14ac:dyDescent="0.3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 x14ac:dyDescent="0.3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 x14ac:dyDescent="0.3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 x14ac:dyDescent="0.3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 x14ac:dyDescent="0.3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 x14ac:dyDescent="0.3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 x14ac:dyDescent="0.3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 x14ac:dyDescent="0.3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 x14ac:dyDescent="0.3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 x14ac:dyDescent="0.3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 x14ac:dyDescent="0.3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 x14ac:dyDescent="0.3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 x14ac:dyDescent="0.3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 x14ac:dyDescent="0.3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 x14ac:dyDescent="0.3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 x14ac:dyDescent="0.3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 x14ac:dyDescent="0.3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 x14ac:dyDescent="0.3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 x14ac:dyDescent="0.3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 x14ac:dyDescent="0.3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 x14ac:dyDescent="0.3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 x14ac:dyDescent="0.3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 x14ac:dyDescent="0.3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 x14ac:dyDescent="0.3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 x14ac:dyDescent="0.3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 x14ac:dyDescent="0.3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 x14ac:dyDescent="0.3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 x14ac:dyDescent="0.3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 x14ac:dyDescent="0.3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 x14ac:dyDescent="0.3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 x14ac:dyDescent="0.3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 x14ac:dyDescent="0.3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 x14ac:dyDescent="0.3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 x14ac:dyDescent="0.3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 x14ac:dyDescent="0.3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 x14ac:dyDescent="0.3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 x14ac:dyDescent="0.3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 x14ac:dyDescent="0.3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 x14ac:dyDescent="0.3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 x14ac:dyDescent="0.35">
      <c r="A425" s="1"/>
      <c r="B425" s="1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 x14ac:dyDescent="0.35">
      <c r="A426" s="1"/>
      <c r="B426" s="1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 x14ac:dyDescent="0.35">
      <c r="A427" s="1"/>
      <c r="B427" s="1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 x14ac:dyDescent="0.35">
      <c r="A428" s="1"/>
      <c r="B428" s="1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 x14ac:dyDescent="0.35">
      <c r="A429" s="1"/>
      <c r="B429" s="1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 x14ac:dyDescent="0.35">
      <c r="A430" s="1"/>
      <c r="B430" s="1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 x14ac:dyDescent="0.35">
      <c r="A431" s="1"/>
      <c r="B431" s="1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 x14ac:dyDescent="0.35">
      <c r="A432" s="1"/>
      <c r="B432" s="1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 x14ac:dyDescent="0.35">
      <c r="A433" s="1"/>
      <c r="B433" s="1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 x14ac:dyDescent="0.35">
      <c r="A434" s="1"/>
      <c r="B434" s="1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 x14ac:dyDescent="0.35">
      <c r="A435" s="1"/>
      <c r="B435" s="1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 x14ac:dyDescent="0.35">
      <c r="A436" s="1"/>
      <c r="B436" s="1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 x14ac:dyDescent="0.35">
      <c r="A437" s="1"/>
      <c r="B437" s="1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 x14ac:dyDescent="0.35">
      <c r="A438" s="1"/>
      <c r="B438" s="1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 x14ac:dyDescent="0.35">
      <c r="A439" s="1"/>
      <c r="B439" s="1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 x14ac:dyDescent="0.35">
      <c r="A440" s="1"/>
      <c r="B440" s="1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 x14ac:dyDescent="0.35">
      <c r="A441" s="1"/>
      <c r="B441" s="1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 x14ac:dyDescent="0.35">
      <c r="A442" s="1"/>
      <c r="B442" s="1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 x14ac:dyDescent="0.35">
      <c r="A443" s="1"/>
      <c r="B443" s="1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 x14ac:dyDescent="0.35">
      <c r="A444" s="1"/>
      <c r="B444" s="1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 x14ac:dyDescent="0.35">
      <c r="A445" s="1"/>
      <c r="B445" s="1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 x14ac:dyDescent="0.35">
      <c r="A446" s="1"/>
      <c r="B446" s="1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 x14ac:dyDescent="0.35">
      <c r="A447" s="1"/>
      <c r="B447" s="1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 x14ac:dyDescent="0.35">
      <c r="A448" s="1"/>
      <c r="B448" s="1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 x14ac:dyDescent="0.35">
      <c r="A449" s="1"/>
      <c r="B449" s="1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 x14ac:dyDescent="0.35">
      <c r="A450" s="1"/>
      <c r="B450" s="1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 x14ac:dyDescent="0.35">
      <c r="A451" s="1"/>
      <c r="B451" s="1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 x14ac:dyDescent="0.35">
      <c r="A452" s="1"/>
      <c r="B452" s="1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 x14ac:dyDescent="0.35">
      <c r="A453" s="1"/>
      <c r="B453" s="1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 x14ac:dyDescent="0.35">
      <c r="A454" s="1"/>
      <c r="B454" s="1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 x14ac:dyDescent="0.35">
      <c r="A455" s="1"/>
      <c r="B455" s="1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 x14ac:dyDescent="0.35">
      <c r="A456" s="1"/>
      <c r="B456" s="1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 x14ac:dyDescent="0.35">
      <c r="A457" s="1"/>
      <c r="B457" s="1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 x14ac:dyDescent="0.35">
      <c r="A458" s="1"/>
      <c r="B458" s="1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 x14ac:dyDescent="0.35">
      <c r="A459" s="1"/>
      <c r="B459" s="1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 x14ac:dyDescent="0.35">
      <c r="A460" s="1"/>
      <c r="B460" s="1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 x14ac:dyDescent="0.35">
      <c r="A461" s="1"/>
      <c r="B461" s="1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 x14ac:dyDescent="0.35">
      <c r="A462" s="1"/>
      <c r="B462" s="1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 x14ac:dyDescent="0.35">
      <c r="A463" s="1"/>
      <c r="B463" s="1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 x14ac:dyDescent="0.35">
      <c r="A464" s="1"/>
      <c r="B464" s="1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 x14ac:dyDescent="0.35">
      <c r="A465" s="1"/>
      <c r="B465" s="1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 x14ac:dyDescent="0.35">
      <c r="A466" s="1"/>
      <c r="B466" s="1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 x14ac:dyDescent="0.35">
      <c r="A467" s="1"/>
      <c r="B467" s="1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 x14ac:dyDescent="0.35">
      <c r="A468" s="1"/>
      <c r="B468" s="1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 x14ac:dyDescent="0.35">
      <c r="A469" s="1"/>
      <c r="B469" s="1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 x14ac:dyDescent="0.35">
      <c r="A470" s="1"/>
      <c r="B470" s="1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 x14ac:dyDescent="0.35">
      <c r="A471" s="1"/>
      <c r="B471" s="1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 x14ac:dyDescent="0.35">
      <c r="A472" s="1"/>
      <c r="B472" s="1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 x14ac:dyDescent="0.35">
      <c r="A473" s="1"/>
      <c r="B473" s="1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 x14ac:dyDescent="0.35">
      <c r="A474" s="1"/>
      <c r="B474" s="1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 x14ac:dyDescent="0.35">
      <c r="A475" s="1"/>
      <c r="B475" s="1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 x14ac:dyDescent="0.35">
      <c r="A476" s="1"/>
      <c r="B476" s="1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 x14ac:dyDescent="0.35">
      <c r="A477" s="1"/>
      <c r="B477" s="1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 x14ac:dyDescent="0.35">
      <c r="A478" s="1"/>
      <c r="B478" s="1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 x14ac:dyDescent="0.35">
      <c r="A479" s="1"/>
      <c r="B479" s="1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 x14ac:dyDescent="0.35">
      <c r="A480" s="1"/>
      <c r="B480" s="1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 x14ac:dyDescent="0.35">
      <c r="A481" s="1"/>
      <c r="B481" s="1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 x14ac:dyDescent="0.35">
      <c r="A482" s="1"/>
      <c r="B482" s="1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 x14ac:dyDescent="0.35">
      <c r="A483" s="1"/>
      <c r="B483" s="1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 x14ac:dyDescent="0.35">
      <c r="A484" s="1"/>
      <c r="B484" s="1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 x14ac:dyDescent="0.35">
      <c r="A485" s="1"/>
      <c r="B485" s="1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 x14ac:dyDescent="0.35">
      <c r="A486" s="1"/>
      <c r="B486" s="1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 x14ac:dyDescent="0.35">
      <c r="A487" s="1"/>
      <c r="B487" s="1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 x14ac:dyDescent="0.35">
      <c r="A488" s="1"/>
      <c r="B488" s="1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 x14ac:dyDescent="0.35">
      <c r="A489" s="1"/>
      <c r="B489" s="1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 x14ac:dyDescent="0.35">
      <c r="A490" s="1"/>
      <c r="B490" s="1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 x14ac:dyDescent="0.35">
      <c r="A491" s="1"/>
      <c r="B491" s="1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 x14ac:dyDescent="0.35">
      <c r="A492" s="1"/>
      <c r="B492" s="1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 x14ac:dyDescent="0.35">
      <c r="A493" s="1"/>
      <c r="B493" s="1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 x14ac:dyDescent="0.35">
      <c r="A494" s="1"/>
      <c r="B494" s="1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 x14ac:dyDescent="0.35">
      <c r="A495" s="1"/>
      <c r="B495" s="1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 x14ac:dyDescent="0.35">
      <c r="A496" s="1"/>
      <c r="B496" s="1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 x14ac:dyDescent="0.35">
      <c r="A497" s="1"/>
      <c r="B497" s="1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 x14ac:dyDescent="0.35">
      <c r="A498" s="1"/>
      <c r="B498" s="1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 x14ac:dyDescent="0.35">
      <c r="A499" s="1"/>
      <c r="B499" s="1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 x14ac:dyDescent="0.35">
      <c r="A500" s="1"/>
      <c r="B500" s="1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 x14ac:dyDescent="0.35">
      <c r="A501" s="1"/>
      <c r="B501" s="1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 x14ac:dyDescent="0.35">
      <c r="A502" s="1"/>
      <c r="B502" s="1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 x14ac:dyDescent="0.35">
      <c r="A503" s="1"/>
      <c r="B503" s="1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 x14ac:dyDescent="0.35">
      <c r="A504" s="1"/>
      <c r="B504" s="1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 x14ac:dyDescent="0.35">
      <c r="A505" s="1"/>
      <c r="B505" s="1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 x14ac:dyDescent="0.35">
      <c r="A506" s="1"/>
      <c r="B506" s="1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 x14ac:dyDescent="0.35">
      <c r="A507" s="1"/>
      <c r="B507" s="1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 x14ac:dyDescent="0.35">
      <c r="A508" s="1"/>
      <c r="B508" s="1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 x14ac:dyDescent="0.35">
      <c r="A509" s="1"/>
      <c r="B509" s="1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 x14ac:dyDescent="0.35">
      <c r="A510" s="1"/>
      <c r="B510" s="1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 x14ac:dyDescent="0.35">
      <c r="A511" s="1"/>
      <c r="B511" s="1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 x14ac:dyDescent="0.35">
      <c r="A512" s="1"/>
      <c r="B512" s="1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 x14ac:dyDescent="0.35">
      <c r="A513" s="1"/>
      <c r="B513" s="1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 x14ac:dyDescent="0.35">
      <c r="A514" s="1"/>
      <c r="B514" s="1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 x14ac:dyDescent="0.35">
      <c r="A515" s="1"/>
      <c r="B515" s="1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 x14ac:dyDescent="0.35">
      <c r="A516" s="1"/>
      <c r="B516" s="1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 x14ac:dyDescent="0.35">
      <c r="A517" s="1"/>
      <c r="B517" s="1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 x14ac:dyDescent="0.35">
      <c r="A518" s="1"/>
      <c r="B518" s="1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 x14ac:dyDescent="0.35">
      <c r="A519" s="1"/>
      <c r="B519" s="1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 x14ac:dyDescent="0.35">
      <c r="A520" s="1"/>
      <c r="B520" s="1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 x14ac:dyDescent="0.35">
      <c r="A521" s="1"/>
      <c r="B521" s="1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 x14ac:dyDescent="0.35">
      <c r="A522" s="1"/>
      <c r="B522" s="1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 x14ac:dyDescent="0.35">
      <c r="A523" s="1"/>
      <c r="B523" s="1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 x14ac:dyDescent="0.35">
      <c r="A524" s="1"/>
      <c r="B524" s="1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 x14ac:dyDescent="0.35">
      <c r="A525" s="1"/>
      <c r="B525" s="1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 x14ac:dyDescent="0.35">
      <c r="A526" s="1"/>
      <c r="B526" s="1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 x14ac:dyDescent="0.35">
      <c r="A527" s="1"/>
      <c r="B527" s="1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 x14ac:dyDescent="0.35">
      <c r="A528" s="1"/>
      <c r="B528" s="1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 x14ac:dyDescent="0.35">
      <c r="A529" s="1"/>
      <c r="B529" s="1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 x14ac:dyDescent="0.35">
      <c r="A530" s="1"/>
      <c r="B530" s="1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 x14ac:dyDescent="0.35">
      <c r="A531" s="1"/>
      <c r="B531" s="1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 x14ac:dyDescent="0.35">
      <c r="A532" s="1"/>
      <c r="B532" s="1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 x14ac:dyDescent="0.35">
      <c r="A533" s="1"/>
      <c r="B533" s="1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 x14ac:dyDescent="0.35">
      <c r="A534" s="1"/>
      <c r="B534" s="1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 x14ac:dyDescent="0.35">
      <c r="A535" s="1"/>
      <c r="B535" s="1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 x14ac:dyDescent="0.35">
      <c r="A536" s="1"/>
      <c r="B536" s="1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 x14ac:dyDescent="0.35">
      <c r="A537" s="1"/>
      <c r="B537" s="1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 x14ac:dyDescent="0.35">
      <c r="A538" s="1"/>
      <c r="B538" s="1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 x14ac:dyDescent="0.35">
      <c r="A539" s="1"/>
      <c r="B539" s="1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 x14ac:dyDescent="0.35">
      <c r="A540" s="1"/>
      <c r="B540" s="1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 x14ac:dyDescent="0.35">
      <c r="A541" s="1"/>
      <c r="B541" s="1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 x14ac:dyDescent="0.35">
      <c r="A542" s="1"/>
      <c r="B542" s="1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 x14ac:dyDescent="0.35">
      <c r="A543" s="1"/>
      <c r="B543" s="1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 x14ac:dyDescent="0.35">
      <c r="A544" s="1"/>
      <c r="B544" s="1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 x14ac:dyDescent="0.35">
      <c r="A545" s="1"/>
      <c r="B545" s="1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 x14ac:dyDescent="0.35">
      <c r="A546" s="1"/>
      <c r="B546" s="1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 x14ac:dyDescent="0.35">
      <c r="A547" s="1"/>
      <c r="B547" s="1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 x14ac:dyDescent="0.35">
      <c r="A548" s="1"/>
      <c r="B548" s="1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 x14ac:dyDescent="0.35">
      <c r="A549" s="1"/>
      <c r="B549" s="1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 x14ac:dyDescent="0.35">
      <c r="A550" s="1"/>
      <c r="B550" s="1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 x14ac:dyDescent="0.35">
      <c r="A551" s="1"/>
      <c r="B551" s="1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 x14ac:dyDescent="0.35">
      <c r="A552" s="1"/>
      <c r="B552" s="1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 x14ac:dyDescent="0.35">
      <c r="A553" s="1"/>
      <c r="B553" s="1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 x14ac:dyDescent="0.35">
      <c r="A554" s="1"/>
      <c r="B554" s="1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 x14ac:dyDescent="0.35">
      <c r="A555" s="1"/>
      <c r="B555" s="1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 x14ac:dyDescent="0.35">
      <c r="A556" s="1"/>
      <c r="B556" s="1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 x14ac:dyDescent="0.35">
      <c r="A557" s="1"/>
      <c r="B557" s="1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 x14ac:dyDescent="0.35">
      <c r="A558" s="1"/>
      <c r="B558" s="1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 x14ac:dyDescent="0.35">
      <c r="A559" s="1"/>
      <c r="B559" s="1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 x14ac:dyDescent="0.35">
      <c r="A560" s="1"/>
      <c r="B560" s="1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 x14ac:dyDescent="0.35">
      <c r="A561" s="1"/>
      <c r="B561" s="1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 x14ac:dyDescent="0.35">
      <c r="A562" s="1"/>
      <c r="B562" s="1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 x14ac:dyDescent="0.35">
      <c r="A563" s="1"/>
      <c r="B563" s="1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 x14ac:dyDescent="0.35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 x14ac:dyDescent="0.35">
      <c r="A565" s="1"/>
      <c r="B565" s="1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 x14ac:dyDescent="0.35">
      <c r="A566" s="1"/>
      <c r="B566" s="1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 x14ac:dyDescent="0.35">
      <c r="A567" s="1"/>
      <c r="B567" s="1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 x14ac:dyDescent="0.35">
      <c r="A568" s="1"/>
      <c r="B568" s="1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 x14ac:dyDescent="0.35">
      <c r="A569" s="1"/>
      <c r="B569" s="1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 x14ac:dyDescent="0.35">
      <c r="A570" s="1"/>
      <c r="B570" s="1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 x14ac:dyDescent="0.35">
      <c r="A571" s="1"/>
      <c r="B571" s="1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 x14ac:dyDescent="0.35">
      <c r="A572" s="1"/>
      <c r="B572" s="1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 x14ac:dyDescent="0.35">
      <c r="A573" s="1"/>
      <c r="B573" s="1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 x14ac:dyDescent="0.35">
      <c r="A574" s="1"/>
      <c r="B574" s="1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 x14ac:dyDescent="0.35">
      <c r="A575" s="1"/>
      <c r="B575" s="1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 x14ac:dyDescent="0.35">
      <c r="A576" s="1"/>
      <c r="B576" s="1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 x14ac:dyDescent="0.35">
      <c r="A577" s="1"/>
      <c r="B577" s="1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 x14ac:dyDescent="0.35">
      <c r="A578" s="1"/>
      <c r="B578" s="1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 x14ac:dyDescent="0.35">
      <c r="A579" s="1"/>
      <c r="B579" s="1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 x14ac:dyDescent="0.35">
      <c r="A580" s="1"/>
      <c r="B580" s="1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 x14ac:dyDescent="0.35">
      <c r="A581" s="1"/>
      <c r="B581" s="1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 x14ac:dyDescent="0.35">
      <c r="A582" s="1"/>
      <c r="B582" s="1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 x14ac:dyDescent="0.35">
      <c r="A583" s="1"/>
      <c r="B583" s="1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 x14ac:dyDescent="0.35">
      <c r="A584" s="1"/>
      <c r="B584" s="1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 x14ac:dyDescent="0.35">
      <c r="A585" s="1"/>
      <c r="B585" s="1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 x14ac:dyDescent="0.35">
      <c r="A586" s="1"/>
      <c r="B586" s="1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 x14ac:dyDescent="0.35">
      <c r="A587" s="1"/>
      <c r="B587" s="1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 x14ac:dyDescent="0.35">
      <c r="A588" s="1"/>
      <c r="B588" s="1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 x14ac:dyDescent="0.35">
      <c r="A589" s="1"/>
      <c r="B589" s="1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 x14ac:dyDescent="0.35">
      <c r="A590" s="1"/>
      <c r="B590" s="1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 x14ac:dyDescent="0.35">
      <c r="A591" s="1"/>
      <c r="B591" s="1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 x14ac:dyDescent="0.35">
      <c r="A592" s="1"/>
      <c r="B592" s="1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 x14ac:dyDescent="0.35">
      <c r="A593" s="1"/>
      <c r="B593" s="1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 x14ac:dyDescent="0.35">
      <c r="A594" s="1"/>
      <c r="B594" s="1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 x14ac:dyDescent="0.35">
      <c r="A595" s="1"/>
      <c r="B595" s="1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 x14ac:dyDescent="0.35">
      <c r="A596" s="1"/>
      <c r="B596" s="1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 x14ac:dyDescent="0.35">
      <c r="A597" s="1"/>
      <c r="B597" s="1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 x14ac:dyDescent="0.35">
      <c r="A598" s="1"/>
      <c r="B598" s="1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 x14ac:dyDescent="0.35">
      <c r="A599" s="1"/>
      <c r="B599" s="1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 x14ac:dyDescent="0.35">
      <c r="A600" s="1"/>
      <c r="B600" s="1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 x14ac:dyDescent="0.35">
      <c r="A601" s="1"/>
      <c r="B601" s="1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 x14ac:dyDescent="0.35">
      <c r="A602" s="1"/>
      <c r="B602" s="1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 x14ac:dyDescent="0.35">
      <c r="A603" s="1"/>
      <c r="B603" s="1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 x14ac:dyDescent="0.35">
      <c r="A604" s="1"/>
      <c r="B604" s="1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 x14ac:dyDescent="0.35">
      <c r="A605" s="1"/>
      <c r="B605" s="1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 x14ac:dyDescent="0.35">
      <c r="A606" s="1"/>
      <c r="B606" s="1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 x14ac:dyDescent="0.35">
      <c r="A607" s="1"/>
      <c r="B607" s="1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 x14ac:dyDescent="0.35">
      <c r="A608" s="1"/>
      <c r="B608" s="1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 x14ac:dyDescent="0.35">
      <c r="A609" s="1"/>
      <c r="B609" s="1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 x14ac:dyDescent="0.35">
      <c r="A610" s="1"/>
      <c r="B610" s="1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 x14ac:dyDescent="0.35">
      <c r="A611" s="1"/>
      <c r="B611" s="1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 x14ac:dyDescent="0.35">
      <c r="A612" s="1"/>
      <c r="B612" s="1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 x14ac:dyDescent="0.35">
      <c r="A613" s="1"/>
      <c r="B613" s="1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 x14ac:dyDescent="0.35">
      <c r="A614" s="1"/>
      <c r="B614" s="1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 x14ac:dyDescent="0.35">
      <c r="A615" s="1"/>
      <c r="B615" s="1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 x14ac:dyDescent="0.35">
      <c r="A616" s="1"/>
      <c r="B616" s="1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 x14ac:dyDescent="0.35">
      <c r="A617" s="1"/>
      <c r="B617" s="1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 x14ac:dyDescent="0.35">
      <c r="A618" s="1"/>
      <c r="B618" s="1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 x14ac:dyDescent="0.35">
      <c r="A619" s="1"/>
      <c r="B619" s="1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 x14ac:dyDescent="0.35">
      <c r="A620" s="1"/>
      <c r="B620" s="1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 x14ac:dyDescent="0.35">
      <c r="A621" s="1"/>
      <c r="B621" s="1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 x14ac:dyDescent="0.35">
      <c r="A622" s="1"/>
      <c r="B622" s="1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 x14ac:dyDescent="0.35">
      <c r="A623" s="1"/>
      <c r="B623" s="1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 x14ac:dyDescent="0.35">
      <c r="A624" s="1"/>
      <c r="B624" s="1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 x14ac:dyDescent="0.35">
      <c r="A625" s="1"/>
      <c r="B625" s="1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 x14ac:dyDescent="0.35">
      <c r="A626" s="1"/>
      <c r="B626" s="1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 x14ac:dyDescent="0.35">
      <c r="A627" s="1"/>
      <c r="B627" s="1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 x14ac:dyDescent="0.35">
      <c r="A628" s="1"/>
      <c r="B628" s="1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 x14ac:dyDescent="0.35">
      <c r="A629" s="1"/>
      <c r="B629" s="1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 x14ac:dyDescent="0.35">
      <c r="A630" s="1"/>
      <c r="B630" s="1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 x14ac:dyDescent="0.35">
      <c r="A631" s="1"/>
      <c r="B631" s="1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 x14ac:dyDescent="0.35">
      <c r="A632" s="1"/>
      <c r="B632" s="1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 x14ac:dyDescent="0.35">
      <c r="A633" s="1"/>
      <c r="B633" s="1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 x14ac:dyDescent="0.35">
      <c r="A634" s="1"/>
      <c r="B634" s="1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 x14ac:dyDescent="0.35">
      <c r="A635" s="1"/>
      <c r="B635" s="1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 x14ac:dyDescent="0.35">
      <c r="A636" s="1"/>
      <c r="B636" s="1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 x14ac:dyDescent="0.35">
      <c r="A637" s="1"/>
      <c r="B637" s="1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 x14ac:dyDescent="0.35">
      <c r="A638" s="1"/>
      <c r="B638" s="1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 x14ac:dyDescent="0.35">
      <c r="A639" s="1"/>
      <c r="B639" s="1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 x14ac:dyDescent="0.35">
      <c r="A640" s="1"/>
      <c r="B640" s="1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 x14ac:dyDescent="0.35">
      <c r="A641" s="1"/>
      <c r="B641" s="1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 x14ac:dyDescent="0.35">
      <c r="A642" s="1"/>
      <c r="B642" s="1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 x14ac:dyDescent="0.35">
      <c r="A643" s="1"/>
      <c r="B643" s="1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 x14ac:dyDescent="0.35">
      <c r="A644" s="1"/>
      <c r="B644" s="1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 x14ac:dyDescent="0.35">
      <c r="A645" s="1"/>
      <c r="B645" s="1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 x14ac:dyDescent="0.35">
      <c r="A646" s="1"/>
      <c r="B646" s="1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 x14ac:dyDescent="0.35">
      <c r="A647" s="1"/>
      <c r="B647" s="1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 x14ac:dyDescent="0.35">
      <c r="A648" s="1"/>
      <c r="B648" s="1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 x14ac:dyDescent="0.35">
      <c r="A649" s="1"/>
      <c r="B649" s="1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 x14ac:dyDescent="0.35">
      <c r="A650" s="1"/>
      <c r="B650" s="1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 x14ac:dyDescent="0.35">
      <c r="A651" s="1"/>
      <c r="B651" s="1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 x14ac:dyDescent="0.35">
      <c r="A652" s="1"/>
      <c r="B652" s="1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 x14ac:dyDescent="0.35">
      <c r="A653" s="1"/>
      <c r="B653" s="1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 x14ac:dyDescent="0.35">
      <c r="A654" s="1"/>
      <c r="B654" s="1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 x14ac:dyDescent="0.35">
      <c r="A655" s="1"/>
      <c r="B655" s="1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 x14ac:dyDescent="0.35">
      <c r="A656" s="1"/>
      <c r="B656" s="1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 x14ac:dyDescent="0.35">
      <c r="A657" s="1"/>
      <c r="B657" s="1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 x14ac:dyDescent="0.35">
      <c r="A658" s="1"/>
      <c r="B658" s="1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 x14ac:dyDescent="0.35">
      <c r="A659" s="1"/>
      <c r="B659" s="1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 x14ac:dyDescent="0.35">
      <c r="A660" s="1"/>
      <c r="B660" s="1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 x14ac:dyDescent="0.35">
      <c r="A661" s="1"/>
      <c r="B661" s="1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 x14ac:dyDescent="0.35">
      <c r="A662" s="1"/>
      <c r="B662" s="1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 x14ac:dyDescent="0.35">
      <c r="A663" s="1"/>
      <c r="B663" s="1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 x14ac:dyDescent="0.35">
      <c r="A664" s="1"/>
      <c r="B664" s="1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 x14ac:dyDescent="0.35">
      <c r="A665" s="1"/>
      <c r="B665" s="1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 x14ac:dyDescent="0.35">
      <c r="A666" s="1"/>
      <c r="B666" s="1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 x14ac:dyDescent="0.35">
      <c r="A667" s="1"/>
      <c r="B667" s="1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 x14ac:dyDescent="0.35">
      <c r="A668" s="1"/>
      <c r="B668" s="1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 x14ac:dyDescent="0.35">
      <c r="A669" s="1"/>
      <c r="B669" s="1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 x14ac:dyDescent="0.35">
      <c r="A670" s="1"/>
      <c r="B670" s="1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 x14ac:dyDescent="0.35">
      <c r="A671" s="1"/>
      <c r="B671" s="1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 x14ac:dyDescent="0.35">
      <c r="A672" s="1"/>
      <c r="B672" s="1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 x14ac:dyDescent="0.35">
      <c r="A673" s="1"/>
      <c r="B673" s="1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 x14ac:dyDescent="0.35">
      <c r="A674" s="1"/>
      <c r="B674" s="1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 x14ac:dyDescent="0.35">
      <c r="A675" s="1"/>
      <c r="B675" s="1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 x14ac:dyDescent="0.35">
      <c r="A676" s="1"/>
      <c r="B676" s="1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 x14ac:dyDescent="0.35">
      <c r="A677" s="1"/>
      <c r="B677" s="1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 x14ac:dyDescent="0.35">
      <c r="A678" s="1"/>
      <c r="B678" s="1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 x14ac:dyDescent="0.35">
      <c r="A679" s="1"/>
      <c r="B679" s="1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 x14ac:dyDescent="0.35">
      <c r="A680" s="1"/>
      <c r="B680" s="1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 x14ac:dyDescent="0.35">
      <c r="A681" s="1"/>
      <c r="B681" s="1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 x14ac:dyDescent="0.35">
      <c r="A682" s="1"/>
      <c r="B682" s="1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 x14ac:dyDescent="0.35">
      <c r="A683" s="1"/>
      <c r="B683" s="1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 x14ac:dyDescent="0.35">
      <c r="A684" s="1"/>
      <c r="B684" s="1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 x14ac:dyDescent="0.35">
      <c r="A685" s="1"/>
      <c r="B685" s="1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 x14ac:dyDescent="0.35">
      <c r="A686" s="1"/>
      <c r="B686" s="1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 x14ac:dyDescent="0.35">
      <c r="A687" s="1"/>
      <c r="B687" s="1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 x14ac:dyDescent="0.35">
      <c r="A688" s="1"/>
      <c r="B688" s="1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 x14ac:dyDescent="0.35">
      <c r="A689" s="1"/>
      <c r="B689" s="1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 x14ac:dyDescent="0.35">
      <c r="A690" s="1"/>
      <c r="B690" s="1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 x14ac:dyDescent="0.35">
      <c r="A691" s="1"/>
      <c r="B691" s="1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 x14ac:dyDescent="0.35">
      <c r="A692" s="1"/>
      <c r="B692" s="1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 x14ac:dyDescent="0.35">
      <c r="A693" s="1"/>
      <c r="B693" s="1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 x14ac:dyDescent="0.35">
      <c r="A694" s="1"/>
      <c r="B694" s="1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 x14ac:dyDescent="0.35">
      <c r="A695" s="1"/>
      <c r="B695" s="1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 x14ac:dyDescent="0.35">
      <c r="A696" s="1"/>
      <c r="B696" s="1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 x14ac:dyDescent="0.35">
      <c r="A697" s="1"/>
      <c r="B697" s="1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 x14ac:dyDescent="0.35">
      <c r="A698" s="1"/>
      <c r="B698" s="1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 x14ac:dyDescent="0.35">
      <c r="A699" s="1"/>
      <c r="B699" s="1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 x14ac:dyDescent="0.35">
      <c r="A700" s="1"/>
      <c r="B700" s="1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 x14ac:dyDescent="0.35">
      <c r="A701" s="1"/>
      <c r="B701" s="1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 x14ac:dyDescent="0.35">
      <c r="A702" s="1"/>
      <c r="B702" s="1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 x14ac:dyDescent="0.35">
      <c r="A703" s="1"/>
      <c r="B703" s="1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 x14ac:dyDescent="0.35">
      <c r="A704" s="1"/>
      <c r="B704" s="1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 x14ac:dyDescent="0.35">
      <c r="A705" s="1"/>
      <c r="B705" s="1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 x14ac:dyDescent="0.35">
      <c r="A706" s="1"/>
      <c r="B706" s="1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 x14ac:dyDescent="0.35">
      <c r="A707" s="1"/>
      <c r="B707" s="1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 x14ac:dyDescent="0.35">
      <c r="A708" s="1"/>
      <c r="B708" s="1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 x14ac:dyDescent="0.35">
      <c r="A709" s="1"/>
      <c r="B709" s="1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 x14ac:dyDescent="0.35">
      <c r="A710" s="1"/>
      <c r="B710" s="1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 x14ac:dyDescent="0.35">
      <c r="A711" s="1"/>
      <c r="B711" s="1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 x14ac:dyDescent="0.35">
      <c r="A712" s="1"/>
      <c r="B712" s="1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 x14ac:dyDescent="0.35">
      <c r="A713" s="1"/>
      <c r="B713" s="1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 x14ac:dyDescent="0.35">
      <c r="A714" s="1"/>
      <c r="B714" s="1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 x14ac:dyDescent="0.35">
      <c r="A715" s="1"/>
      <c r="B715" s="1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 x14ac:dyDescent="0.35">
      <c r="A716" s="1"/>
      <c r="B716" s="1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 x14ac:dyDescent="0.35">
      <c r="A717" s="1"/>
      <c r="B717" s="1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 x14ac:dyDescent="0.35">
      <c r="A718" s="1"/>
      <c r="B718" s="1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 x14ac:dyDescent="0.35">
      <c r="A719" s="1"/>
      <c r="B719" s="1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 x14ac:dyDescent="0.35">
      <c r="A720" s="1"/>
      <c r="B720" s="1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 x14ac:dyDescent="0.35">
      <c r="A721" s="1"/>
      <c r="B721" s="1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 x14ac:dyDescent="0.35">
      <c r="A722" s="1"/>
      <c r="B722" s="1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 x14ac:dyDescent="0.35">
      <c r="A723" s="1"/>
      <c r="B723" s="1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 x14ac:dyDescent="0.35">
      <c r="A724" s="1"/>
      <c r="B724" s="1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 x14ac:dyDescent="0.35">
      <c r="A725" s="1"/>
      <c r="B725" s="1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 x14ac:dyDescent="0.35">
      <c r="A726" s="1"/>
      <c r="B726" s="1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 x14ac:dyDescent="0.35">
      <c r="A727" s="1"/>
      <c r="B727" s="1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 x14ac:dyDescent="0.35">
      <c r="A728" s="1"/>
      <c r="B728" s="1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 x14ac:dyDescent="0.35">
      <c r="A729" s="1"/>
      <c r="B729" s="1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 x14ac:dyDescent="0.35">
      <c r="A730" s="1"/>
      <c r="B730" s="1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 x14ac:dyDescent="0.35">
      <c r="A731" s="1"/>
      <c r="B731" s="1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 x14ac:dyDescent="0.35">
      <c r="A732" s="1"/>
      <c r="B732" s="1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 x14ac:dyDescent="0.35">
      <c r="A733" s="1"/>
      <c r="B733" s="1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 x14ac:dyDescent="0.35">
      <c r="A734" s="1"/>
      <c r="B734" s="1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 x14ac:dyDescent="0.35">
      <c r="A735" s="1"/>
      <c r="B735" s="1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 x14ac:dyDescent="0.35">
      <c r="A736" s="1"/>
      <c r="B736" s="1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 x14ac:dyDescent="0.35">
      <c r="A737" s="1"/>
      <c r="B737" s="1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 x14ac:dyDescent="0.35">
      <c r="A738" s="1"/>
      <c r="B738" s="1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 x14ac:dyDescent="0.35">
      <c r="A739" s="1"/>
      <c r="B739" s="1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 x14ac:dyDescent="0.35">
      <c r="A740" s="1"/>
      <c r="B740" s="1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 x14ac:dyDescent="0.35">
      <c r="A741" s="1"/>
      <c r="B741" s="1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 x14ac:dyDescent="0.35">
      <c r="A742" s="1"/>
      <c r="B742" s="1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 x14ac:dyDescent="0.35">
      <c r="A743" s="1"/>
      <c r="B743" s="1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 x14ac:dyDescent="0.35">
      <c r="A744" s="1"/>
      <c r="B744" s="1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 x14ac:dyDescent="0.35">
      <c r="A745" s="1"/>
      <c r="B745" s="1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 x14ac:dyDescent="0.35">
      <c r="A746" s="1"/>
      <c r="B746" s="1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 x14ac:dyDescent="0.35">
      <c r="A747" s="1"/>
      <c r="B747" s="1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 x14ac:dyDescent="0.35">
      <c r="A748" s="1"/>
      <c r="B748" s="1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 x14ac:dyDescent="0.35">
      <c r="A749" s="1"/>
      <c r="B749" s="1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 x14ac:dyDescent="0.35">
      <c r="A750" s="1"/>
      <c r="B750" s="1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 x14ac:dyDescent="0.35">
      <c r="A751" s="1"/>
      <c r="B751" s="1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 x14ac:dyDescent="0.35">
      <c r="A752" s="1"/>
      <c r="B752" s="1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 x14ac:dyDescent="0.35">
      <c r="A753" s="1"/>
      <c r="B753" s="1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 x14ac:dyDescent="0.35">
      <c r="A754" s="1"/>
      <c r="B754" s="1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 x14ac:dyDescent="0.35">
      <c r="A755" s="1"/>
      <c r="B755" s="1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 x14ac:dyDescent="0.35">
      <c r="A756" s="1"/>
      <c r="B756" s="1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 x14ac:dyDescent="0.35">
      <c r="A757" s="1"/>
      <c r="B757" s="1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 x14ac:dyDescent="0.35">
      <c r="A758" s="1"/>
      <c r="B758" s="1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 x14ac:dyDescent="0.35">
      <c r="A759" s="1"/>
      <c r="B759" s="1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 x14ac:dyDescent="0.35">
      <c r="A760" s="1"/>
      <c r="B760" s="1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 x14ac:dyDescent="0.35">
      <c r="A761" s="1"/>
      <c r="B761" s="1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 x14ac:dyDescent="0.35">
      <c r="A762" s="1"/>
      <c r="B762" s="1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 x14ac:dyDescent="0.35">
      <c r="A763" s="1"/>
      <c r="B763" s="1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 x14ac:dyDescent="0.35">
      <c r="A764" s="1"/>
      <c r="B764" s="1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 x14ac:dyDescent="0.35">
      <c r="A765" s="1"/>
      <c r="B765" s="1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 x14ac:dyDescent="0.35">
      <c r="A766" s="1"/>
      <c r="B766" s="1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 x14ac:dyDescent="0.35">
      <c r="A767" s="1"/>
      <c r="B767" s="1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 x14ac:dyDescent="0.35">
      <c r="A768" s="1"/>
      <c r="B768" s="1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 x14ac:dyDescent="0.35">
      <c r="A769" s="1"/>
      <c r="B769" s="1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 x14ac:dyDescent="0.35">
      <c r="A770" s="1"/>
      <c r="B770" s="1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 x14ac:dyDescent="0.35">
      <c r="A771" s="1"/>
      <c r="B771" s="1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 x14ac:dyDescent="0.35">
      <c r="A772" s="1"/>
      <c r="B772" s="1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 x14ac:dyDescent="0.35">
      <c r="A773" s="1"/>
      <c r="B773" s="1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 x14ac:dyDescent="0.35">
      <c r="A774" s="1"/>
      <c r="B774" s="1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 x14ac:dyDescent="0.35">
      <c r="A775" s="1"/>
      <c r="B775" s="1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 x14ac:dyDescent="0.35">
      <c r="A776" s="1"/>
      <c r="B776" s="1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 x14ac:dyDescent="0.35">
      <c r="A777" s="1"/>
      <c r="B777" s="1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 x14ac:dyDescent="0.35">
      <c r="A778" s="1"/>
      <c r="B778" s="1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 x14ac:dyDescent="0.35">
      <c r="A779" s="1"/>
      <c r="B779" s="1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 x14ac:dyDescent="0.35">
      <c r="A780" s="1"/>
      <c r="B780" s="1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 x14ac:dyDescent="0.35">
      <c r="A781" s="1"/>
      <c r="B781" s="1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 x14ac:dyDescent="0.35">
      <c r="A782" s="1"/>
      <c r="B782" s="1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 x14ac:dyDescent="0.35">
      <c r="A783" s="1"/>
      <c r="B783" s="1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 x14ac:dyDescent="0.35">
      <c r="A784" s="1"/>
      <c r="B784" s="1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 x14ac:dyDescent="0.35">
      <c r="A785" s="1"/>
      <c r="B785" s="1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 x14ac:dyDescent="0.35">
      <c r="A786" s="1"/>
      <c r="B786" s="1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 x14ac:dyDescent="0.35">
      <c r="A787" s="1"/>
      <c r="B787" s="1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 x14ac:dyDescent="0.35">
      <c r="A788" s="1"/>
      <c r="B788" s="1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 x14ac:dyDescent="0.35">
      <c r="A789" s="1"/>
      <c r="B789" s="1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 x14ac:dyDescent="0.35">
      <c r="A790" s="1"/>
      <c r="B790" s="1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 x14ac:dyDescent="0.35">
      <c r="A791" s="1"/>
      <c r="B791" s="1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 x14ac:dyDescent="0.35">
      <c r="A792" s="1"/>
      <c r="B792" s="1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 x14ac:dyDescent="0.35">
      <c r="A793" s="1"/>
      <c r="B793" s="1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 x14ac:dyDescent="0.35">
      <c r="A794" s="1"/>
      <c r="B794" s="1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 x14ac:dyDescent="0.35">
      <c r="A795" s="1"/>
      <c r="B795" s="1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 x14ac:dyDescent="0.35">
      <c r="A796" s="1"/>
      <c r="B796" s="1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 x14ac:dyDescent="0.35">
      <c r="A797" s="1"/>
      <c r="B797" s="1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 x14ac:dyDescent="0.35">
      <c r="A798" s="1"/>
      <c r="B798" s="1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 x14ac:dyDescent="0.35">
      <c r="A799" s="1"/>
      <c r="B799" s="1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 x14ac:dyDescent="0.35">
      <c r="A800" s="1"/>
      <c r="B800" s="1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 x14ac:dyDescent="0.35">
      <c r="A801" s="1"/>
      <c r="B801" s="1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 x14ac:dyDescent="0.35">
      <c r="A802" s="1"/>
      <c r="B802" s="1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 x14ac:dyDescent="0.35">
      <c r="A803" s="1"/>
      <c r="B803" s="1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 x14ac:dyDescent="0.35">
      <c r="A804" s="1"/>
      <c r="B804" s="1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 x14ac:dyDescent="0.35">
      <c r="A805" s="1"/>
      <c r="B805" s="1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 x14ac:dyDescent="0.35">
      <c r="A806" s="1"/>
      <c r="B806" s="1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 x14ac:dyDescent="0.35">
      <c r="A807" s="1"/>
      <c r="B807" s="1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 x14ac:dyDescent="0.35">
      <c r="A808" s="1"/>
      <c r="B808" s="1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 x14ac:dyDescent="0.35">
      <c r="A809" s="1"/>
      <c r="B809" s="1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 x14ac:dyDescent="0.35">
      <c r="A810" s="1"/>
      <c r="B810" s="1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 x14ac:dyDescent="0.35">
      <c r="A811" s="1"/>
      <c r="B811" s="1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 x14ac:dyDescent="0.35">
      <c r="A812" s="1"/>
      <c r="B812" s="1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 x14ac:dyDescent="0.35">
      <c r="A813" s="1"/>
      <c r="B813" s="1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 x14ac:dyDescent="0.35">
      <c r="A814" s="1"/>
      <c r="B814" s="1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 x14ac:dyDescent="0.35">
      <c r="A815" s="1"/>
      <c r="B815" s="1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 x14ac:dyDescent="0.35">
      <c r="A816" s="1"/>
      <c r="B816" s="1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 x14ac:dyDescent="0.35">
      <c r="A817" s="1"/>
      <c r="B817" s="1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 x14ac:dyDescent="0.35">
      <c r="A818" s="1"/>
      <c r="B818" s="1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 x14ac:dyDescent="0.35">
      <c r="A819" s="1"/>
      <c r="B819" s="1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 x14ac:dyDescent="0.35">
      <c r="A820" s="1"/>
      <c r="B820" s="1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 x14ac:dyDescent="0.35">
      <c r="A821" s="1"/>
      <c r="B821" s="1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 x14ac:dyDescent="0.35">
      <c r="A822" s="1"/>
      <c r="B822" s="1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 x14ac:dyDescent="0.35">
      <c r="A823" s="1"/>
      <c r="B823" s="1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 x14ac:dyDescent="0.35">
      <c r="A824" s="1"/>
      <c r="B824" s="1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 x14ac:dyDescent="0.35">
      <c r="A825" s="1"/>
      <c r="B825" s="1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 x14ac:dyDescent="0.35">
      <c r="A826" s="1"/>
      <c r="B826" s="1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 x14ac:dyDescent="0.35">
      <c r="A827" s="1"/>
      <c r="B827" s="1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 x14ac:dyDescent="0.35">
      <c r="A828" s="1"/>
      <c r="B828" s="1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 x14ac:dyDescent="0.35">
      <c r="A829" s="1"/>
      <c r="B829" s="1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 x14ac:dyDescent="0.35">
      <c r="A830" s="1"/>
      <c r="B830" s="1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 x14ac:dyDescent="0.35">
      <c r="A831" s="1"/>
      <c r="B831" s="1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 x14ac:dyDescent="0.35">
      <c r="A832" s="1"/>
      <c r="B832" s="1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 x14ac:dyDescent="0.35">
      <c r="A833" s="1"/>
      <c r="B833" s="1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 x14ac:dyDescent="0.35">
      <c r="A834" s="1"/>
      <c r="B834" s="1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 x14ac:dyDescent="0.35">
      <c r="A835" s="1"/>
      <c r="B835" s="1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 x14ac:dyDescent="0.35">
      <c r="A836" s="1"/>
      <c r="B836" s="1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 x14ac:dyDescent="0.35">
      <c r="A837" s="1"/>
      <c r="B837" s="1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 x14ac:dyDescent="0.35">
      <c r="A838" s="1"/>
      <c r="B838" s="1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 x14ac:dyDescent="0.35">
      <c r="A839" s="1"/>
      <c r="B839" s="1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 x14ac:dyDescent="0.35">
      <c r="A840" s="1"/>
      <c r="B840" s="1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 x14ac:dyDescent="0.35">
      <c r="A841" s="1"/>
      <c r="B841" s="1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 x14ac:dyDescent="0.35">
      <c r="A842" s="1"/>
      <c r="B842" s="1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 x14ac:dyDescent="0.35">
      <c r="A843" s="1"/>
      <c r="B843" s="1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 x14ac:dyDescent="0.35">
      <c r="A844" s="1"/>
      <c r="B844" s="1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 x14ac:dyDescent="0.35">
      <c r="A845" s="1"/>
      <c r="B845" s="1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 x14ac:dyDescent="0.35">
      <c r="A846" s="1"/>
      <c r="B846" s="1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 x14ac:dyDescent="0.35">
      <c r="A847" s="1"/>
      <c r="B847" s="1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 x14ac:dyDescent="0.35">
      <c r="A848" s="1"/>
      <c r="B848" s="1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 x14ac:dyDescent="0.35">
      <c r="A849" s="1"/>
      <c r="B849" s="1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 x14ac:dyDescent="0.35">
      <c r="A850" s="1"/>
      <c r="B850" s="1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 x14ac:dyDescent="0.35">
      <c r="A851" s="1"/>
      <c r="B851" s="1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 x14ac:dyDescent="0.35">
      <c r="A852" s="1"/>
      <c r="B852" s="1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 x14ac:dyDescent="0.35">
      <c r="A853" s="1"/>
      <c r="B853" s="1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 x14ac:dyDescent="0.35">
      <c r="A854" s="1"/>
      <c r="B854" s="1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 x14ac:dyDescent="0.35">
      <c r="A855" s="1"/>
      <c r="B855" s="1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 x14ac:dyDescent="0.35">
      <c r="A856" s="1"/>
      <c r="B856" s="1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 x14ac:dyDescent="0.35">
      <c r="A857" s="1"/>
      <c r="B857" s="1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 x14ac:dyDescent="0.35">
      <c r="A858" s="1"/>
      <c r="B858" s="1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 x14ac:dyDescent="0.35">
      <c r="A859" s="1"/>
      <c r="B859" s="1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 x14ac:dyDescent="0.35">
      <c r="A860" s="1"/>
      <c r="B860" s="1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 x14ac:dyDescent="0.35">
      <c r="A861" s="1"/>
      <c r="B861" s="1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 x14ac:dyDescent="0.35">
      <c r="A862" s="1"/>
      <c r="B862" s="1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 x14ac:dyDescent="0.35">
      <c r="A863" s="1"/>
      <c r="B863" s="1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 x14ac:dyDescent="0.35">
      <c r="A864" s="1"/>
      <c r="B864" s="1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 x14ac:dyDescent="0.35">
      <c r="A865" s="1"/>
      <c r="B865" s="1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 x14ac:dyDescent="0.35">
      <c r="A866" s="1"/>
      <c r="B866" s="1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 x14ac:dyDescent="0.35">
      <c r="A867" s="1"/>
      <c r="B867" s="1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 x14ac:dyDescent="0.35">
      <c r="A868" s="1"/>
      <c r="B868" s="1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 x14ac:dyDescent="0.35">
      <c r="A869" s="1"/>
      <c r="B869" s="1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 x14ac:dyDescent="0.35">
      <c r="A870" s="1"/>
      <c r="B870" s="1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 x14ac:dyDescent="0.35">
      <c r="A871" s="1"/>
      <c r="B871" s="1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 x14ac:dyDescent="0.35">
      <c r="A872" s="1"/>
      <c r="B872" s="1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 x14ac:dyDescent="0.35">
      <c r="A873" s="1"/>
      <c r="B873" s="1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 x14ac:dyDescent="0.35">
      <c r="A874" s="1"/>
      <c r="B874" s="1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 x14ac:dyDescent="0.35">
      <c r="A875" s="1"/>
      <c r="B875" s="1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 x14ac:dyDescent="0.35">
      <c r="A876" s="1"/>
      <c r="B876" s="1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 x14ac:dyDescent="0.35">
      <c r="A877" s="1"/>
      <c r="B877" s="1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 x14ac:dyDescent="0.35">
      <c r="A878" s="1"/>
      <c r="B878" s="1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 x14ac:dyDescent="0.35">
      <c r="A879" s="1"/>
      <c r="B879" s="1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 x14ac:dyDescent="0.35">
      <c r="A880" s="1"/>
      <c r="B880" s="1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 x14ac:dyDescent="0.35">
      <c r="A881" s="1"/>
      <c r="B881" s="1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 x14ac:dyDescent="0.35">
      <c r="A882" s="1"/>
      <c r="B882" s="1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 x14ac:dyDescent="0.35">
      <c r="A883" s="1"/>
      <c r="B883" s="1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 x14ac:dyDescent="0.35">
      <c r="A884" s="1"/>
      <c r="B884" s="1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 x14ac:dyDescent="0.35">
      <c r="A885" s="1"/>
      <c r="B885" s="1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 x14ac:dyDescent="0.35">
      <c r="A886" s="1"/>
      <c r="B886" s="1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 x14ac:dyDescent="0.35">
      <c r="A887" s="1"/>
      <c r="B887" s="1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 x14ac:dyDescent="0.35">
      <c r="A888" s="1"/>
      <c r="B888" s="1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 x14ac:dyDescent="0.35">
      <c r="A889" s="1"/>
      <c r="B889" s="1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 x14ac:dyDescent="0.35">
      <c r="A890" s="1"/>
      <c r="B890" s="1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 x14ac:dyDescent="0.35">
      <c r="A891" s="1"/>
      <c r="B891" s="1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 x14ac:dyDescent="0.35">
      <c r="A892" s="1"/>
      <c r="B892" s="1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 x14ac:dyDescent="0.35">
      <c r="A893" s="1"/>
      <c r="B893" s="1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 x14ac:dyDescent="0.35">
      <c r="A894" s="1"/>
      <c r="B894" s="1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 x14ac:dyDescent="0.35">
      <c r="A895" s="1"/>
      <c r="B895" s="1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 x14ac:dyDescent="0.35">
      <c r="A896" s="1"/>
      <c r="B896" s="1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 x14ac:dyDescent="0.35">
      <c r="A897" s="1"/>
      <c r="B897" s="1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 x14ac:dyDescent="0.35">
      <c r="A898" s="1"/>
      <c r="B898" s="1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 x14ac:dyDescent="0.35">
      <c r="A899" s="1"/>
      <c r="B899" s="1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 x14ac:dyDescent="0.35">
      <c r="A900" s="1"/>
      <c r="B900" s="1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 x14ac:dyDescent="0.35">
      <c r="A901" s="1"/>
      <c r="B901" s="1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 x14ac:dyDescent="0.35">
      <c r="A902" s="1"/>
      <c r="B902" s="1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 x14ac:dyDescent="0.35">
      <c r="A903" s="1"/>
      <c r="B903" s="1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 x14ac:dyDescent="0.35">
      <c r="A904" s="1"/>
      <c r="B904" s="1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 x14ac:dyDescent="0.35">
      <c r="A905" s="1"/>
      <c r="B905" s="1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 x14ac:dyDescent="0.35">
      <c r="A906" s="1"/>
      <c r="B906" s="1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 x14ac:dyDescent="0.35">
      <c r="A907" s="1"/>
      <c r="B907" s="1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 x14ac:dyDescent="0.35">
      <c r="A908" s="1"/>
      <c r="B908" s="1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 x14ac:dyDescent="0.35">
      <c r="A909" s="1"/>
      <c r="B909" s="1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 x14ac:dyDescent="0.35">
      <c r="A910" s="1"/>
      <c r="B910" s="1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 x14ac:dyDescent="0.35">
      <c r="A911" s="1"/>
      <c r="B911" s="1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 x14ac:dyDescent="0.35">
      <c r="A912" s="1"/>
      <c r="B912" s="1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 x14ac:dyDescent="0.35">
      <c r="A913" s="1"/>
      <c r="B913" s="1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 x14ac:dyDescent="0.35">
      <c r="A914" s="1"/>
      <c r="B914" s="1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 x14ac:dyDescent="0.35">
      <c r="A915" s="1"/>
      <c r="B915" s="1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 x14ac:dyDescent="0.35">
      <c r="A916" s="1"/>
      <c r="B916" s="1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 x14ac:dyDescent="0.35">
      <c r="A917" s="1"/>
      <c r="B917" s="1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 x14ac:dyDescent="0.35">
      <c r="A918" s="1"/>
      <c r="B918" s="1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 x14ac:dyDescent="0.35">
      <c r="A919" s="1"/>
      <c r="B919" s="1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 x14ac:dyDescent="0.35">
      <c r="A920" s="1"/>
      <c r="B920" s="1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 x14ac:dyDescent="0.35">
      <c r="A921" s="1"/>
      <c r="B921" s="1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 x14ac:dyDescent="0.35">
      <c r="A922" s="1"/>
      <c r="B922" s="1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 x14ac:dyDescent="0.35">
      <c r="A923" s="1"/>
      <c r="B923" s="1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 x14ac:dyDescent="0.35">
      <c r="A924" s="1"/>
      <c r="B924" s="1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 x14ac:dyDescent="0.35">
      <c r="A925" s="1"/>
      <c r="B925" s="1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 x14ac:dyDescent="0.35">
      <c r="A926" s="1"/>
      <c r="B926" s="1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 x14ac:dyDescent="0.35">
      <c r="A927" s="1"/>
      <c r="B927" s="1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 x14ac:dyDescent="0.35">
      <c r="A928" s="1"/>
      <c r="B928" s="1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 x14ac:dyDescent="0.35">
      <c r="A929" s="1"/>
      <c r="B929" s="1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 x14ac:dyDescent="0.35">
      <c r="A930" s="1"/>
      <c r="B930" s="1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 x14ac:dyDescent="0.35">
      <c r="A931" s="1"/>
      <c r="B931" s="1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 x14ac:dyDescent="0.35">
      <c r="A932" s="1"/>
      <c r="B932" s="1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 x14ac:dyDescent="0.35">
      <c r="A933" s="1"/>
      <c r="B933" s="1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 x14ac:dyDescent="0.35">
      <c r="A934" s="1"/>
      <c r="B934" s="1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 x14ac:dyDescent="0.35">
      <c r="A935" s="1"/>
      <c r="B935" s="1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 x14ac:dyDescent="0.35">
      <c r="A936" s="1"/>
      <c r="B936" s="1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 x14ac:dyDescent="0.35">
      <c r="A937" s="1"/>
      <c r="B937" s="1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 x14ac:dyDescent="0.35">
      <c r="A938" s="1"/>
      <c r="B938" s="1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 x14ac:dyDescent="0.35">
      <c r="A939" s="1"/>
      <c r="B939" s="1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 x14ac:dyDescent="0.35">
      <c r="A940" s="1"/>
      <c r="B940" s="1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 x14ac:dyDescent="0.35">
      <c r="A941" s="1"/>
      <c r="B941" s="1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 x14ac:dyDescent="0.35">
      <c r="A942" s="1"/>
      <c r="B942" s="1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 x14ac:dyDescent="0.35">
      <c r="A943" s="1"/>
      <c r="B943" s="1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 x14ac:dyDescent="0.35">
      <c r="A944" s="1"/>
      <c r="B944" s="1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 x14ac:dyDescent="0.35">
      <c r="A945" s="1"/>
      <c r="B945" s="1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 x14ac:dyDescent="0.35">
      <c r="A946" s="1"/>
      <c r="B946" s="1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 x14ac:dyDescent="0.35">
      <c r="A947" s="1"/>
      <c r="B947" s="1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 x14ac:dyDescent="0.35">
      <c r="A948" s="1"/>
      <c r="B948" s="1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 x14ac:dyDescent="0.35">
      <c r="A949" s="1"/>
      <c r="B949" s="1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 x14ac:dyDescent="0.35">
      <c r="A950" s="1"/>
      <c r="B950" s="1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 x14ac:dyDescent="0.35">
      <c r="A951" s="1"/>
      <c r="B951" s="1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 x14ac:dyDescent="0.35">
      <c r="A952" s="1"/>
      <c r="B952" s="1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 x14ac:dyDescent="0.35">
      <c r="A953" s="1"/>
      <c r="B953" s="1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 x14ac:dyDescent="0.35">
      <c r="A954" s="1"/>
      <c r="B954" s="1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 x14ac:dyDescent="0.35">
      <c r="A955" s="1"/>
      <c r="B955" s="1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 x14ac:dyDescent="0.35">
      <c r="A956" s="1"/>
      <c r="B956" s="1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 x14ac:dyDescent="0.35">
      <c r="A957" s="1"/>
      <c r="B957" s="1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 x14ac:dyDescent="0.35">
      <c r="A958" s="1"/>
      <c r="B958" s="1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 x14ac:dyDescent="0.35">
      <c r="A959" s="1"/>
      <c r="B959" s="1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 x14ac:dyDescent="0.35">
      <c r="A960" s="1"/>
      <c r="B960" s="1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 x14ac:dyDescent="0.35">
      <c r="A961" s="1"/>
      <c r="B961" s="1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 x14ac:dyDescent="0.35">
      <c r="A962" s="1"/>
      <c r="B962" s="1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 x14ac:dyDescent="0.35">
      <c r="A963" s="1"/>
      <c r="B963" s="1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 x14ac:dyDescent="0.35">
      <c r="A964" s="1"/>
      <c r="B964" s="1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 x14ac:dyDescent="0.35">
      <c r="A965" s="1"/>
      <c r="B965" s="1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 x14ac:dyDescent="0.35">
      <c r="A966" s="1"/>
      <c r="B966" s="1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 x14ac:dyDescent="0.35">
      <c r="A967" s="1"/>
      <c r="B967" s="1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 x14ac:dyDescent="0.35">
      <c r="A968" s="1"/>
      <c r="B968" s="1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 x14ac:dyDescent="0.35">
      <c r="A969" s="1"/>
      <c r="B969" s="1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 x14ac:dyDescent="0.35">
      <c r="A970" s="1"/>
      <c r="B970" s="1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 x14ac:dyDescent="0.35">
      <c r="A971" s="1"/>
      <c r="B971" s="1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 x14ac:dyDescent="0.35">
      <c r="A972" s="1"/>
      <c r="B972" s="1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 x14ac:dyDescent="0.35">
      <c r="A973" s="1"/>
      <c r="B973" s="1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 x14ac:dyDescent="0.35">
      <c r="A974" s="1"/>
      <c r="B974" s="1"/>
      <c r="C974" s="1"/>
      <c r="D974" s="1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 x14ac:dyDescent="0.35">
      <c r="A975" s="1"/>
      <c r="B975" s="1"/>
      <c r="C975" s="1"/>
      <c r="D975" s="1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 x14ac:dyDescent="0.35">
      <c r="A976" s="1"/>
      <c r="B976" s="1"/>
      <c r="C976" s="1"/>
      <c r="D976" s="1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 x14ac:dyDescent="0.35">
      <c r="A977" s="1"/>
      <c r="B977" s="1"/>
      <c r="C977" s="1"/>
      <c r="D977" s="1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 x14ac:dyDescent="0.35">
      <c r="A978" s="1"/>
      <c r="B978" s="1"/>
      <c r="C978" s="1"/>
      <c r="D978" s="1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 x14ac:dyDescent="0.35">
      <c r="A979" s="1"/>
      <c r="B979" s="1"/>
      <c r="C979" s="1"/>
      <c r="D979" s="1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 x14ac:dyDescent="0.35">
      <c r="A980" s="1"/>
      <c r="B980" s="1"/>
      <c r="C980" s="1"/>
      <c r="D980" s="1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 x14ac:dyDescent="0.35">
      <c r="A981" s="1"/>
      <c r="B981" s="1"/>
      <c r="C981" s="1"/>
      <c r="D981" s="1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 x14ac:dyDescent="0.35">
      <c r="A982" s="1"/>
      <c r="B982" s="1"/>
      <c r="C982" s="1"/>
      <c r="D982" s="1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 x14ac:dyDescent="0.35">
      <c r="A983" s="1"/>
      <c r="B983" s="1"/>
      <c r="C983" s="1"/>
      <c r="D983" s="1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 x14ac:dyDescent="0.35">
      <c r="A984" s="1"/>
      <c r="B984" s="1"/>
      <c r="C984" s="1"/>
      <c r="D984" s="1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 x14ac:dyDescent="0.35">
      <c r="A985" s="1"/>
      <c r="B985" s="1"/>
      <c r="C985" s="1"/>
      <c r="D985" s="1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 x14ac:dyDescent="0.35">
      <c r="A986" s="1"/>
      <c r="B986" s="1"/>
      <c r="C986" s="1"/>
      <c r="D986" s="1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 x14ac:dyDescent="0.35">
      <c r="A987" s="1"/>
      <c r="B987" s="1"/>
      <c r="C987" s="1"/>
      <c r="D987" s="1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 x14ac:dyDescent="0.35">
      <c r="A988" s="1"/>
      <c r="B988" s="1"/>
      <c r="C988" s="1"/>
      <c r="D988" s="1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 x14ac:dyDescent="0.35">
      <c r="A989" s="1"/>
      <c r="B989" s="1"/>
      <c r="C989" s="1"/>
      <c r="D989" s="1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 x14ac:dyDescent="0.35">
      <c r="A990" s="1"/>
      <c r="B990" s="1"/>
      <c r="C990" s="1"/>
      <c r="D990" s="1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 x14ac:dyDescent="0.35">
      <c r="A991" s="1"/>
      <c r="B991" s="1"/>
      <c r="C991" s="1"/>
      <c r="D991" s="1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 x14ac:dyDescent="0.35">
      <c r="A992" s="1"/>
      <c r="B992" s="1"/>
      <c r="C992" s="1"/>
      <c r="D992" s="1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 x14ac:dyDescent="0.35">
      <c r="A993" s="1"/>
      <c r="B993" s="1"/>
      <c r="C993" s="1"/>
      <c r="D993" s="1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 x14ac:dyDescent="0.35">
      <c r="A994" s="1"/>
      <c r="B994" s="1"/>
      <c r="C994" s="1"/>
      <c r="D994" s="1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 x14ac:dyDescent="0.35">
      <c r="A995" s="1"/>
      <c r="B995" s="1"/>
      <c r="C995" s="1"/>
      <c r="D995" s="1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 x14ac:dyDescent="0.35">
      <c r="A996" s="1"/>
      <c r="B996" s="1"/>
      <c r="C996" s="1"/>
      <c r="D996" s="1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 x14ac:dyDescent="0.35">
      <c r="A997" s="1"/>
      <c r="B997" s="1"/>
      <c r="C997" s="1"/>
      <c r="D997" s="1"/>
      <c r="E997" s="1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 x14ac:dyDescent="0.35">
      <c r="A998" s="1"/>
      <c r="B998" s="1"/>
      <c r="C998" s="1"/>
      <c r="D998" s="1"/>
      <c r="E998" s="1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 x14ac:dyDescent="0.35">
      <c r="A999" s="1"/>
      <c r="B999" s="1"/>
      <c r="C999" s="1"/>
      <c r="D999" s="1"/>
      <c r="E999" s="1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" customHeight="1" x14ac:dyDescent="0.35">
      <c r="A1000" s="1"/>
      <c r="B1000" s="1"/>
      <c r="C1000" s="1"/>
      <c r="D1000" s="1"/>
      <c r="E1000" s="1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2" customHeight="1" x14ac:dyDescent="0.35">
      <c r="A1001" s="1"/>
      <c r="B1001" s="1"/>
      <c r="C1001" s="1"/>
      <c r="D1001" s="1"/>
      <c r="E1001" s="1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2" customHeight="1" x14ac:dyDescent="0.35">
      <c r="A1002" s="1"/>
      <c r="B1002" s="1"/>
      <c r="C1002" s="1"/>
      <c r="D1002" s="1"/>
      <c r="E1002" s="1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2" customHeight="1" x14ac:dyDescent="0.35">
      <c r="A1003" s="1"/>
      <c r="B1003" s="1"/>
      <c r="C1003" s="1"/>
      <c r="D1003" s="1"/>
      <c r="E1003" s="1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2" customHeight="1" x14ac:dyDescent="0.35">
      <c r="A1004" s="1"/>
      <c r="B1004" s="1"/>
      <c r="C1004" s="1"/>
      <c r="D1004" s="1"/>
      <c r="E1004" s="1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2" customHeight="1" x14ac:dyDescent="0.35">
      <c r="A1005" s="1"/>
      <c r="B1005" s="1"/>
      <c r="C1005" s="1"/>
      <c r="D1005" s="1"/>
      <c r="E1005" s="1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2" customHeight="1" x14ac:dyDescent="0.35">
      <c r="A1006" s="1"/>
      <c r="B1006" s="1"/>
      <c r="C1006" s="1"/>
      <c r="D1006" s="1"/>
      <c r="E1006" s="1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2" customHeight="1" x14ac:dyDescent="0.35">
      <c r="A1007" s="1"/>
      <c r="B1007" s="1"/>
      <c r="C1007" s="1"/>
      <c r="D1007" s="1"/>
      <c r="E1007" s="1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2" customHeight="1" x14ac:dyDescent="0.35">
      <c r="A1008" s="1"/>
      <c r="B1008" s="1"/>
      <c r="C1008" s="1"/>
      <c r="D1008" s="1"/>
      <c r="E1008" s="1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2" customHeight="1" x14ac:dyDescent="0.35">
      <c r="A1009" s="1"/>
      <c r="B1009" s="1"/>
      <c r="C1009" s="1"/>
      <c r="D1009" s="1"/>
      <c r="E1009" s="1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62">
    <mergeCell ref="C223:D223"/>
    <mergeCell ref="C226:D226"/>
    <mergeCell ref="C227:D227"/>
    <mergeCell ref="C220:D220"/>
    <mergeCell ref="C221:D221"/>
    <mergeCell ref="C35:D35"/>
    <mergeCell ref="C40:D40"/>
    <mergeCell ref="C41:D41"/>
    <mergeCell ref="C43:D43"/>
    <mergeCell ref="C179:D179"/>
    <mergeCell ref="C178:D178"/>
    <mergeCell ref="C142:D142"/>
    <mergeCell ref="C143:D143"/>
    <mergeCell ref="C145:D145"/>
    <mergeCell ref="C160:C165"/>
    <mergeCell ref="C51:D51"/>
    <mergeCell ref="B12:B13"/>
    <mergeCell ref="C12:C13"/>
    <mergeCell ref="B14:B23"/>
    <mergeCell ref="C14:C23"/>
    <mergeCell ref="C34:D34"/>
    <mergeCell ref="B24:B29"/>
    <mergeCell ref="C24:C29"/>
    <mergeCell ref="B30:B32"/>
    <mergeCell ref="C30:C32"/>
    <mergeCell ref="B200:B208"/>
    <mergeCell ref="B209:B218"/>
    <mergeCell ref="C209:C218"/>
    <mergeCell ref="B154:B159"/>
    <mergeCell ref="B160:B165"/>
    <mergeCell ref="B166:B177"/>
    <mergeCell ref="C166:C177"/>
    <mergeCell ref="B195:B199"/>
    <mergeCell ref="C195:C199"/>
    <mergeCell ref="C200:C208"/>
    <mergeCell ref="C186:D186"/>
    <mergeCell ref="C184:D184"/>
    <mergeCell ref="C185:D185"/>
    <mergeCell ref="C187:D187"/>
    <mergeCell ref="C154:C159"/>
    <mergeCell ref="B58:B68"/>
    <mergeCell ref="B72:B89"/>
    <mergeCell ref="C72:C89"/>
    <mergeCell ref="B152:B153"/>
    <mergeCell ref="C152:C153"/>
    <mergeCell ref="B134:B135"/>
    <mergeCell ref="C229:D229"/>
    <mergeCell ref="C101:D101"/>
    <mergeCell ref="C37:D37"/>
    <mergeCell ref="B109:B110"/>
    <mergeCell ref="C109:C110"/>
    <mergeCell ref="B136:B140"/>
    <mergeCell ref="C136:C140"/>
    <mergeCell ref="C92:D92"/>
    <mergeCell ref="C58:C68"/>
    <mergeCell ref="C93:D93"/>
    <mergeCell ref="C95:D95"/>
    <mergeCell ref="C98:D98"/>
    <mergeCell ref="C99:D99"/>
    <mergeCell ref="B111:B133"/>
    <mergeCell ref="C111:C133"/>
    <mergeCell ref="C181:F181"/>
  </mergeCells>
  <dataValidations count="6">
    <dataValidation type="list" allowBlank="1" showErrorMessage="1" sqref="E221 E200:E219 E194:E197 E179 E152:E177 E143 E93 E35 E109:E141 E12:E25 E30:E33 D26:D29 E57:E91" xr:uid="{00000000-0002-0000-0200-000000000000}">
      <formula1>$K$1:$K$3</formula1>
    </dataValidation>
    <dataValidation type="list" allowBlank="1" showErrorMessage="1" sqref="C38 C224 C192 C182 C146 C96 C230 C102 C52" xr:uid="{00000000-0002-0000-0200-000001000000}">
      <formula1>$L$1:$L$8</formula1>
    </dataValidation>
    <dataValidation type="list" allowBlank="1" showErrorMessage="1" sqref="E198:E199" xr:uid="{00000000-0002-0000-0200-000002000000}">
      <formula1>$K$5:$K$8</formula1>
    </dataValidation>
    <dataValidation type="list" allowBlank="1" showErrorMessage="1" sqref="E26:E29" xr:uid="{EBB199EE-D66C-4404-B26F-0FE57CC179A4}">
      <formula1>$L$1:$L$3</formula1>
    </dataValidation>
    <dataValidation type="list" allowBlank="1" showInputMessage="1" showErrorMessage="1" sqref="F12:F33" xr:uid="{9C85BF0F-1F94-4834-9C38-E0DC290D2249}">
      <formula1>"SIM,NÃO"</formula1>
    </dataValidation>
    <dataValidation type="list" allowBlank="1" showErrorMessage="1" sqref="F109:F141 F152:F177 F194:F218 F57:F91" xr:uid="{7539DF84-7139-4509-AF73-EAA791D1A064}">
      <formula1>"SIM,NÃO"</formula1>
    </dataValidation>
  </dataValidations>
  <pageMargins left="0.51181102362204722" right="0.51181102362204722" top="0.78740157480314965" bottom="0.78740157480314965" header="0" footer="0"/>
  <pageSetup paperSize="9" orientation="portrait" r:id="rId1"/>
  <rowBreaks count="4" manualBreakCount="4">
    <brk id="104" man="1"/>
    <brk id="189" man="1"/>
    <brk id="53" man="1"/>
    <brk id="14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C052D"/>
    <outlinePr summaryBelow="0" summaryRight="0"/>
  </sheetPr>
  <dimension ref="A1:Z1016"/>
  <sheetViews>
    <sheetView showGridLines="0" topLeftCell="B249" zoomScale="128" zoomScaleNormal="80" workbookViewId="0">
      <selection activeCell="C6" sqref="C6"/>
    </sheetView>
  </sheetViews>
  <sheetFormatPr defaultColWidth="14.453125" defaultRowHeight="15" customHeight="1" outlineLevelRow="1" x14ac:dyDescent="0.35"/>
  <cols>
    <col min="1" max="1" width="9.1796875" customWidth="1"/>
    <col min="2" max="2" width="15.453125" customWidth="1"/>
    <col min="3" max="3" width="45.81640625" customWidth="1"/>
    <col min="4" max="4" width="98.1796875" customWidth="1"/>
    <col min="5" max="5" width="51.1796875" customWidth="1"/>
    <col min="6" max="6" width="17.7265625" customWidth="1"/>
    <col min="7" max="7" width="10.7265625" customWidth="1"/>
    <col min="8" max="8" width="17.7265625" customWidth="1"/>
    <col min="9" max="10" width="9.1796875" customWidth="1"/>
    <col min="11" max="16" width="9.1796875" hidden="1" customWidth="1"/>
    <col min="17" max="26" width="9.1796875" customWidth="1"/>
  </cols>
  <sheetData>
    <row r="1" spans="1:26" ht="12" customHeight="1" x14ac:dyDescent="0.35">
      <c r="A1" s="1"/>
      <c r="B1" s="1"/>
      <c r="C1" s="1"/>
      <c r="D1" s="1"/>
      <c r="E1" s="4"/>
      <c r="F1" s="2"/>
      <c r="G1" s="1"/>
      <c r="H1" s="1"/>
      <c r="I1" s="1"/>
      <c r="J1" s="1"/>
      <c r="K1" s="1"/>
      <c r="L1" s="8"/>
      <c r="M1" s="9"/>
      <c r="N1" s="9"/>
      <c r="O1" s="9"/>
      <c r="P1" s="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35">
      <c r="A2" s="1"/>
      <c r="B2" s="1"/>
      <c r="C2" s="1"/>
      <c r="D2" s="1"/>
      <c r="F2" s="2"/>
      <c r="G2" s="1"/>
      <c r="H2" s="1"/>
      <c r="I2" s="1"/>
      <c r="J2" s="1"/>
      <c r="K2" s="1"/>
      <c r="L2" s="8" t="s">
        <v>22</v>
      </c>
      <c r="M2" s="9" t="s">
        <v>23</v>
      </c>
      <c r="N2" s="9" t="s">
        <v>24</v>
      </c>
      <c r="O2" s="9" t="s">
        <v>25</v>
      </c>
      <c r="P2" s="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35">
      <c r="A3" s="1"/>
      <c r="B3" s="1"/>
      <c r="C3" s="1"/>
      <c r="D3" s="1"/>
      <c r="E3" s="4"/>
      <c r="F3" s="2"/>
      <c r="G3" s="1"/>
      <c r="H3" s="1"/>
      <c r="I3" s="1"/>
      <c r="J3" s="1"/>
      <c r="K3" s="1"/>
      <c r="L3" s="8" t="s">
        <v>26</v>
      </c>
      <c r="M3" s="9" t="s">
        <v>27</v>
      </c>
      <c r="N3" s="9" t="s">
        <v>28</v>
      </c>
      <c r="O3" s="9" t="s">
        <v>29</v>
      </c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5">
      <c r="A4" s="1"/>
      <c r="B4" s="1"/>
      <c r="C4" s="1"/>
      <c r="D4" s="1"/>
      <c r="E4" s="4"/>
      <c r="F4" s="2"/>
      <c r="G4" s="1"/>
      <c r="H4" s="1"/>
      <c r="I4" s="1"/>
      <c r="J4" s="1"/>
      <c r="K4" s="1"/>
      <c r="L4" s="8"/>
      <c r="M4" s="9" t="s">
        <v>30</v>
      </c>
      <c r="N4" s="9" t="s">
        <v>31</v>
      </c>
      <c r="O4" s="9"/>
      <c r="P4" s="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35">
      <c r="A5" s="1"/>
      <c r="B5" s="1"/>
      <c r="C5" s="1"/>
      <c r="D5" s="1"/>
      <c r="E5" s="4"/>
      <c r="F5" s="2"/>
      <c r="G5" s="1"/>
      <c r="H5" s="1"/>
      <c r="I5" s="1"/>
      <c r="J5" s="1"/>
      <c r="K5" s="1"/>
      <c r="L5" s="10" t="s">
        <v>87</v>
      </c>
      <c r="M5" s="9" t="s">
        <v>65</v>
      </c>
      <c r="N5" s="9" t="s">
        <v>88</v>
      </c>
      <c r="O5" s="9"/>
      <c r="P5" s="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35">
      <c r="A6" s="1"/>
      <c r="B6" s="20"/>
      <c r="C6" s="23" t="s">
        <v>495</v>
      </c>
      <c r="D6" s="62"/>
      <c r="E6" s="63"/>
      <c r="F6" s="61"/>
      <c r="G6" s="20"/>
      <c r="H6" s="20"/>
      <c r="I6" s="1"/>
      <c r="J6" s="1"/>
      <c r="K6" s="1"/>
      <c r="L6" s="5" t="s">
        <v>271</v>
      </c>
      <c r="M6" s="9" t="s">
        <v>32</v>
      </c>
      <c r="N6" s="9" t="s">
        <v>33</v>
      </c>
      <c r="O6" s="9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35">
      <c r="A7" s="1"/>
      <c r="B7" s="20"/>
      <c r="C7" s="27" t="s">
        <v>34</v>
      </c>
      <c r="D7" s="20"/>
      <c r="E7" s="63"/>
      <c r="F7" s="21"/>
      <c r="G7" s="22"/>
      <c r="H7" s="22"/>
      <c r="I7" s="1"/>
      <c r="J7" s="1"/>
      <c r="K7" s="1"/>
      <c r="L7" s="9"/>
      <c r="M7" s="9" t="s">
        <v>35</v>
      </c>
      <c r="N7" s="9" t="s">
        <v>36</v>
      </c>
      <c r="O7" s="9"/>
      <c r="P7" s="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65">
      <c r="A8" s="118"/>
      <c r="B8" s="98"/>
      <c r="C8" s="98"/>
      <c r="D8" s="98"/>
      <c r="E8" s="163" t="s">
        <v>37</v>
      </c>
      <c r="F8" s="444" t="s">
        <v>38</v>
      </c>
      <c r="G8" s="434"/>
      <c r="H8" s="434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35">
      <c r="A9" s="118"/>
      <c r="B9" s="98"/>
      <c r="C9" s="98"/>
      <c r="D9" s="98"/>
      <c r="E9" s="164"/>
      <c r="F9" s="165"/>
      <c r="G9" s="131"/>
      <c r="H9" s="131"/>
      <c r="I9" s="13"/>
      <c r="J9" s="1"/>
      <c r="K9" s="1"/>
      <c r="L9" s="1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65">
      <c r="A10" s="118"/>
      <c r="B10" s="98"/>
      <c r="C10" s="166" t="s">
        <v>39</v>
      </c>
      <c r="D10" s="167" t="s">
        <v>272</v>
      </c>
      <c r="E10" s="178" t="s">
        <v>273</v>
      </c>
      <c r="F10" s="448" t="s">
        <v>274</v>
      </c>
      <c r="G10" s="434"/>
      <c r="H10" s="434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outlineLevel="1" x14ac:dyDescent="0.35">
      <c r="A11" s="118"/>
      <c r="B11" s="98"/>
      <c r="C11" s="98"/>
      <c r="D11" s="127"/>
      <c r="E11" s="179"/>
      <c r="F11" s="165"/>
      <c r="G11" s="131"/>
      <c r="H11" s="131"/>
      <c r="I11" s="13"/>
      <c r="J11" s="1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outlineLevel="1" x14ac:dyDescent="0.65">
      <c r="A12" s="118"/>
      <c r="B12" s="98"/>
      <c r="C12" s="176" t="s">
        <v>42</v>
      </c>
      <c r="D12" s="168" t="s">
        <v>43</v>
      </c>
      <c r="E12" s="195" t="s">
        <v>275</v>
      </c>
      <c r="F12" s="449"/>
      <c r="G12" s="434"/>
      <c r="H12" s="434"/>
      <c r="I12" s="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7.75" customHeight="1" outlineLevel="1" x14ac:dyDescent="0.65">
      <c r="A13" s="118"/>
      <c r="B13" s="386" t="s">
        <v>23</v>
      </c>
      <c r="C13" s="368" t="s">
        <v>276</v>
      </c>
      <c r="D13" s="196" t="s">
        <v>277</v>
      </c>
      <c r="E13" s="171"/>
      <c r="F13" s="449"/>
      <c r="G13" s="434"/>
      <c r="H13" s="434"/>
      <c r="I13" s="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customHeight="1" outlineLevel="1" x14ac:dyDescent="0.35">
      <c r="A14" s="118"/>
      <c r="B14" s="387"/>
      <c r="C14" s="369"/>
      <c r="D14" s="225" t="s">
        <v>278</v>
      </c>
      <c r="E14" s="226"/>
      <c r="F14" s="449"/>
      <c r="G14" s="449"/>
      <c r="H14" s="449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25" customHeight="1" outlineLevel="1" x14ac:dyDescent="0.65">
      <c r="A15" s="117"/>
      <c r="B15" s="202"/>
      <c r="C15" s="369"/>
      <c r="D15" s="227" t="s">
        <v>279</v>
      </c>
      <c r="E15" s="226"/>
      <c r="F15" s="169"/>
      <c r="G15" s="169"/>
      <c r="H15" s="169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customHeight="1" outlineLevel="1" x14ac:dyDescent="0.65">
      <c r="A16" s="118"/>
      <c r="B16" s="388" t="s">
        <v>27</v>
      </c>
      <c r="C16" s="389" t="s">
        <v>280</v>
      </c>
      <c r="D16" s="210" t="s">
        <v>281</v>
      </c>
      <c r="E16" s="228"/>
      <c r="F16" s="442"/>
      <c r="G16" s="434"/>
      <c r="H16" s="434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 customHeight="1" outlineLevel="1" x14ac:dyDescent="0.65">
      <c r="A17" s="118"/>
      <c r="B17" s="313"/>
      <c r="C17" s="390"/>
      <c r="D17" s="210" t="s">
        <v>282</v>
      </c>
      <c r="E17" s="228"/>
      <c r="F17" s="442"/>
      <c r="G17" s="434"/>
      <c r="H17" s="434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8.25" customHeight="1" outlineLevel="1" x14ac:dyDescent="0.65">
      <c r="A18" s="118"/>
      <c r="B18" s="313"/>
      <c r="C18" s="390"/>
      <c r="D18" s="210" t="s">
        <v>283</v>
      </c>
      <c r="E18" s="228"/>
      <c r="F18" s="449"/>
      <c r="G18" s="434"/>
      <c r="H18" s="434"/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8.25" customHeight="1" outlineLevel="1" x14ac:dyDescent="0.65">
      <c r="A19" s="118"/>
      <c r="B19" s="313"/>
      <c r="C19" s="390"/>
      <c r="D19" s="210" t="s">
        <v>284</v>
      </c>
      <c r="E19" s="228"/>
      <c r="F19" s="442"/>
      <c r="G19" s="434"/>
      <c r="H19" s="434"/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8.25" customHeight="1" outlineLevel="1" x14ac:dyDescent="0.65">
      <c r="A20" s="118"/>
      <c r="B20" s="313"/>
      <c r="C20" s="390"/>
      <c r="D20" s="210" t="s">
        <v>285</v>
      </c>
      <c r="E20" s="228"/>
      <c r="F20" s="442"/>
      <c r="G20" s="434"/>
      <c r="H20" s="434"/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8.25" customHeight="1" outlineLevel="1" x14ac:dyDescent="0.65">
      <c r="A21" s="118"/>
      <c r="B21" s="313"/>
      <c r="C21" s="390"/>
      <c r="D21" s="210" t="s">
        <v>286</v>
      </c>
      <c r="E21" s="228"/>
      <c r="F21" s="450"/>
      <c r="G21" s="440"/>
      <c r="H21" s="44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8.25" customHeight="1" outlineLevel="1" x14ac:dyDescent="0.65">
      <c r="A22" s="118"/>
      <c r="B22" s="313"/>
      <c r="C22" s="390"/>
      <c r="D22" s="210" t="s">
        <v>287</v>
      </c>
      <c r="E22" s="228"/>
      <c r="F22" s="450"/>
      <c r="G22" s="440"/>
      <c r="H22" s="44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8.25" customHeight="1" outlineLevel="1" x14ac:dyDescent="0.65">
      <c r="A23" s="118"/>
      <c r="B23" s="313"/>
      <c r="C23" s="390"/>
      <c r="D23" s="210" t="s">
        <v>288</v>
      </c>
      <c r="E23" s="228"/>
      <c r="F23" s="450"/>
      <c r="G23" s="440"/>
      <c r="H23" s="44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outlineLevel="1" x14ac:dyDescent="0.65">
      <c r="A24" s="118"/>
      <c r="B24" s="313"/>
      <c r="C24" s="390"/>
      <c r="D24" s="210" t="s">
        <v>289</v>
      </c>
      <c r="E24" s="228"/>
      <c r="F24" s="450"/>
      <c r="G24" s="440"/>
      <c r="H24" s="44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8.25" customHeight="1" outlineLevel="1" x14ac:dyDescent="0.65">
      <c r="A25" s="118"/>
      <c r="B25" s="313"/>
      <c r="C25" s="390"/>
      <c r="D25" s="210" t="s">
        <v>290</v>
      </c>
      <c r="E25" s="228"/>
      <c r="F25" s="422"/>
      <c r="G25" s="411"/>
      <c r="H25" s="411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8.25" customHeight="1" outlineLevel="1" x14ac:dyDescent="0.65">
      <c r="A26" s="118"/>
      <c r="B26" s="313"/>
      <c r="C26" s="391"/>
      <c r="D26" s="210" t="s">
        <v>291</v>
      </c>
      <c r="E26" s="228"/>
      <c r="F26" s="204"/>
      <c r="G26" s="120"/>
      <c r="H26" s="120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8.25" customHeight="1" outlineLevel="1" x14ac:dyDescent="0.65">
      <c r="A27" s="118"/>
      <c r="B27" s="313"/>
      <c r="C27" s="391"/>
      <c r="D27" s="210" t="s">
        <v>292</v>
      </c>
      <c r="E27" s="229"/>
      <c r="F27" s="422"/>
      <c r="G27" s="411"/>
      <c r="H27" s="411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.75" customHeight="1" outlineLevel="1" x14ac:dyDescent="0.35">
      <c r="A28" s="117"/>
      <c r="B28" s="371" t="s">
        <v>30</v>
      </c>
      <c r="C28" s="384" t="s">
        <v>293</v>
      </c>
      <c r="D28" s="230" t="s">
        <v>294</v>
      </c>
      <c r="E28" s="226"/>
      <c r="F28" s="438"/>
      <c r="G28" s="438"/>
      <c r="H28" s="438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.75" customHeight="1" outlineLevel="1" x14ac:dyDescent="0.35">
      <c r="A29" s="117"/>
      <c r="B29" s="371"/>
      <c r="C29" s="384"/>
      <c r="D29" s="230" t="s">
        <v>295</v>
      </c>
      <c r="E29" s="226"/>
      <c r="F29" s="205"/>
      <c r="G29" s="205"/>
      <c r="H29" s="205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5" customHeight="1" outlineLevel="1" x14ac:dyDescent="0.65">
      <c r="A30" s="117"/>
      <c r="B30" s="371"/>
      <c r="C30" s="384"/>
      <c r="D30" s="230" t="s">
        <v>296</v>
      </c>
      <c r="E30" s="230"/>
      <c r="F30" s="443"/>
      <c r="G30" s="434"/>
      <c r="H30" s="434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8.75" customHeight="1" outlineLevel="1" x14ac:dyDescent="0.65">
      <c r="A31" s="117"/>
      <c r="B31" s="371"/>
      <c r="C31" s="384"/>
      <c r="D31" s="230" t="s">
        <v>297</v>
      </c>
      <c r="E31" s="226"/>
      <c r="F31" s="443"/>
      <c r="G31" s="434"/>
      <c r="H31" s="434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8.75" customHeight="1" outlineLevel="1" x14ac:dyDescent="0.65">
      <c r="A32" s="117"/>
      <c r="B32" s="371"/>
      <c r="C32" s="384"/>
      <c r="D32" s="230" t="s">
        <v>298</v>
      </c>
      <c r="E32" s="226"/>
      <c r="F32" s="172"/>
      <c r="G32" s="128"/>
      <c r="H32" s="128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8.75" customHeight="1" outlineLevel="1" x14ac:dyDescent="0.65">
      <c r="A33" s="117"/>
      <c r="B33" s="371"/>
      <c r="C33" s="384"/>
      <c r="D33" s="230" t="s">
        <v>299</v>
      </c>
      <c r="E33" s="226"/>
      <c r="F33" s="172"/>
      <c r="G33" s="128"/>
      <c r="H33" s="128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outlineLevel="1" x14ac:dyDescent="0.35">
      <c r="A34" s="117"/>
      <c r="B34" s="371"/>
      <c r="C34" s="384"/>
      <c r="D34" s="231" t="s">
        <v>300</v>
      </c>
      <c r="E34" s="230"/>
      <c r="F34" s="172"/>
      <c r="G34" s="172"/>
      <c r="H34" s="131"/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30" customHeight="1" outlineLevel="1" x14ac:dyDescent="0.65">
      <c r="A35" s="117"/>
      <c r="B35" s="372"/>
      <c r="C35" s="385"/>
      <c r="D35" s="230" t="s">
        <v>301</v>
      </c>
      <c r="E35" s="230"/>
      <c r="F35" s="128"/>
      <c r="G35" s="128"/>
      <c r="H35" s="131"/>
      <c r="I35" s="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60" customHeight="1" outlineLevel="1" x14ac:dyDescent="0.35">
      <c r="A36" s="117"/>
      <c r="B36" s="392" t="s">
        <v>65</v>
      </c>
      <c r="C36" s="393" t="s">
        <v>302</v>
      </c>
      <c r="D36" s="210" t="s">
        <v>303</v>
      </c>
      <c r="E36" s="232"/>
      <c r="F36" s="165"/>
      <c r="G36" s="131"/>
      <c r="H36" s="131"/>
      <c r="I36" s="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outlineLevel="1" x14ac:dyDescent="0.65">
      <c r="A37" s="117"/>
      <c r="B37" s="392"/>
      <c r="C37" s="393"/>
      <c r="D37" s="241" t="s">
        <v>304</v>
      </c>
      <c r="E37" s="232"/>
      <c r="F37" s="165"/>
      <c r="G37" s="131"/>
      <c r="H37" s="131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4.25" customHeight="1" outlineLevel="1" x14ac:dyDescent="0.65">
      <c r="A38" s="117"/>
      <c r="B38" s="392"/>
      <c r="C38" s="393"/>
      <c r="D38" s="210" t="s">
        <v>305</v>
      </c>
      <c r="E38" s="233"/>
      <c r="F38" s="447" t="s">
        <v>75</v>
      </c>
      <c r="G38" s="434"/>
      <c r="H38" s="434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1" customHeight="1" outlineLevel="1" x14ac:dyDescent="0.65">
      <c r="A39" s="117"/>
      <c r="B39" s="392"/>
      <c r="C39" s="393"/>
      <c r="D39" s="210" t="s">
        <v>306</v>
      </c>
      <c r="E39" s="232"/>
      <c r="F39" s="446"/>
      <c r="G39" s="434"/>
      <c r="H39" s="434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1" customHeight="1" outlineLevel="1" x14ac:dyDescent="0.35">
      <c r="A40" s="117"/>
      <c r="B40" s="392"/>
      <c r="C40" s="393"/>
      <c r="D40" s="210" t="s">
        <v>307</v>
      </c>
      <c r="E40" s="232"/>
      <c r="F40" s="165"/>
      <c r="G40" s="131"/>
      <c r="H40" s="131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outlineLevel="1" x14ac:dyDescent="0.65">
      <c r="A41" s="118"/>
      <c r="B41" s="127"/>
      <c r="C41" s="375" t="s">
        <v>79</v>
      </c>
      <c r="D41" s="376"/>
      <c r="E41" s="183" t="s">
        <v>74</v>
      </c>
      <c r="F41" s="449"/>
      <c r="G41" s="434"/>
      <c r="H41" s="434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outlineLevel="1" thickTop="1" x14ac:dyDescent="0.35">
      <c r="A42" s="118"/>
      <c r="B42" s="98"/>
      <c r="C42" s="377" t="s">
        <v>308</v>
      </c>
      <c r="D42" s="377"/>
      <c r="E42" s="184"/>
      <c r="F42" s="131"/>
      <c r="G42" s="131"/>
      <c r="H42" s="131"/>
      <c r="I42" s="1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outlineLevel="1" x14ac:dyDescent="0.35">
      <c r="A43" s="118"/>
      <c r="B43" s="98"/>
      <c r="C43" s="370"/>
      <c r="D43" s="370"/>
      <c r="E43" s="179"/>
      <c r="F43" s="165"/>
      <c r="G43" s="131"/>
      <c r="H43" s="131"/>
      <c r="I43" s="1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outlineLevel="1" x14ac:dyDescent="0.35">
      <c r="A44" s="118"/>
      <c r="B44" s="98"/>
      <c r="C44" s="98"/>
      <c r="D44" s="127"/>
      <c r="E44" s="179"/>
      <c r="F44" s="165"/>
      <c r="G44" s="131"/>
      <c r="H44" s="131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outlineLevel="1" x14ac:dyDescent="0.65">
      <c r="A45" s="118"/>
      <c r="B45" s="98"/>
      <c r="C45" s="378" t="s">
        <v>309</v>
      </c>
      <c r="D45" s="376"/>
      <c r="E45" s="183" t="s">
        <v>86</v>
      </c>
      <c r="F45" s="165"/>
      <c r="G45" s="131"/>
      <c r="H45" s="131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outlineLevel="1" x14ac:dyDescent="0.35">
      <c r="A46" s="118"/>
      <c r="B46" s="98"/>
      <c r="C46" s="101" t="s">
        <v>23</v>
      </c>
      <c r="D46" s="102" t="str">
        <f>VLOOKUP(C46,$M$1:$N$10,2,0)</f>
        <v>Cumprimento e/ou tratativa inicial</v>
      </c>
      <c r="E46" s="186"/>
      <c r="F46" s="165"/>
      <c r="G46" s="131"/>
      <c r="H46" s="131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65">
      <c r="A47" s="118"/>
      <c r="B47" s="98"/>
      <c r="C47" s="98"/>
      <c r="D47" s="127"/>
      <c r="E47" s="185" t="s">
        <v>37</v>
      </c>
      <c r="F47" s="444" t="s">
        <v>38</v>
      </c>
      <c r="G47" s="434"/>
      <c r="H47" s="434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65">
      <c r="A48" s="118"/>
      <c r="B48" s="98"/>
      <c r="C48" s="166" t="s">
        <v>39</v>
      </c>
      <c r="D48" s="167" t="s">
        <v>310</v>
      </c>
      <c r="E48" s="178" t="s">
        <v>273</v>
      </c>
      <c r="F48" s="448" t="s">
        <v>274</v>
      </c>
      <c r="G48" s="434"/>
      <c r="H48" s="434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outlineLevel="1" thickTop="1" x14ac:dyDescent="0.35">
      <c r="A49" s="118"/>
      <c r="B49" s="98"/>
      <c r="C49" s="98"/>
      <c r="D49" s="127"/>
      <c r="E49" s="179"/>
      <c r="F49" s="165"/>
      <c r="G49" s="131"/>
      <c r="H49" s="131"/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outlineLevel="1" thickBot="1" x14ac:dyDescent="0.7">
      <c r="A50" s="118"/>
      <c r="B50" s="98"/>
      <c r="C50" s="176" t="s">
        <v>42</v>
      </c>
      <c r="D50" s="168" t="s">
        <v>43</v>
      </c>
      <c r="E50" s="180" t="s">
        <v>74</v>
      </c>
      <c r="F50" s="449"/>
      <c r="G50" s="434"/>
      <c r="H50" s="434"/>
      <c r="I50" s="1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outlineLevel="1" thickTop="1" x14ac:dyDescent="0.35">
      <c r="A51" s="118"/>
      <c r="B51" s="386" t="s">
        <v>23</v>
      </c>
      <c r="C51" s="404" t="s">
        <v>311</v>
      </c>
      <c r="D51" s="170" t="s">
        <v>312</v>
      </c>
      <c r="E51" s="181"/>
      <c r="F51" s="442"/>
      <c r="G51" s="442"/>
      <c r="H51" s="442"/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outlineLevel="1" x14ac:dyDescent="0.35">
      <c r="A52" s="118"/>
      <c r="B52" s="402"/>
      <c r="C52" s="324"/>
      <c r="D52" s="247" t="s">
        <v>313</v>
      </c>
      <c r="E52" s="226"/>
      <c r="F52" s="442"/>
      <c r="G52" s="442"/>
      <c r="H52" s="442"/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outlineLevel="1" x14ac:dyDescent="0.35">
      <c r="A53" s="118"/>
      <c r="B53" s="402"/>
      <c r="C53" s="324"/>
      <c r="D53" s="247" t="s">
        <v>314</v>
      </c>
      <c r="E53" s="226"/>
      <c r="F53" s="442"/>
      <c r="G53" s="442"/>
      <c r="H53" s="442"/>
      <c r="I53" s="1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outlineLevel="1" x14ac:dyDescent="0.35">
      <c r="A54" s="118"/>
      <c r="B54" s="403"/>
      <c r="C54" s="324"/>
      <c r="D54" s="247" t="s">
        <v>315</v>
      </c>
      <c r="E54" s="226"/>
      <c r="F54" s="442"/>
      <c r="G54" s="442"/>
      <c r="H54" s="442"/>
      <c r="I54" s="1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outlineLevel="1" x14ac:dyDescent="0.65">
      <c r="A55" s="118"/>
      <c r="B55" s="349" t="s">
        <v>27</v>
      </c>
      <c r="C55" s="373" t="s">
        <v>316</v>
      </c>
      <c r="D55" s="248" t="s">
        <v>317</v>
      </c>
      <c r="E55" s="234"/>
      <c r="F55" s="443"/>
      <c r="G55" s="434"/>
      <c r="H55" s="434"/>
      <c r="I55" s="1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outlineLevel="1" x14ac:dyDescent="0.65">
      <c r="A56" s="118"/>
      <c r="B56" s="313"/>
      <c r="C56" s="374"/>
      <c r="D56" s="248" t="s">
        <v>318</v>
      </c>
      <c r="E56" s="234"/>
      <c r="F56" s="443"/>
      <c r="G56" s="434"/>
      <c r="H56" s="434"/>
      <c r="I56" s="1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outlineLevel="1" x14ac:dyDescent="0.65">
      <c r="A57" s="118"/>
      <c r="B57" s="313"/>
      <c r="C57" s="374"/>
      <c r="D57" s="248" t="s">
        <v>319</v>
      </c>
      <c r="E57" s="234"/>
      <c r="F57" s="443"/>
      <c r="G57" s="434"/>
      <c r="H57" s="434"/>
      <c r="I57" s="1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outlineLevel="1" x14ac:dyDescent="0.65">
      <c r="A58" s="118"/>
      <c r="B58" s="318"/>
      <c r="C58" s="324"/>
      <c r="D58" s="248" t="s">
        <v>320</v>
      </c>
      <c r="E58" s="234"/>
      <c r="F58" s="443"/>
      <c r="G58" s="434"/>
      <c r="H58" s="434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outlineLevel="1" x14ac:dyDescent="0.65">
      <c r="A59" s="118"/>
      <c r="B59" s="379" t="s">
        <v>30</v>
      </c>
      <c r="C59" s="405" t="s">
        <v>321</v>
      </c>
      <c r="D59" s="230" t="s">
        <v>322</v>
      </c>
      <c r="E59" s="226"/>
      <c r="F59" s="443"/>
      <c r="G59" s="434"/>
      <c r="H59" s="434"/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outlineLevel="1" x14ac:dyDescent="0.65">
      <c r="A60" s="118"/>
      <c r="B60" s="398"/>
      <c r="C60" s="338"/>
      <c r="D60" s="230" t="s">
        <v>323</v>
      </c>
      <c r="E60" s="226"/>
      <c r="F60" s="443"/>
      <c r="G60" s="434"/>
      <c r="H60" s="434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outlineLevel="1" x14ac:dyDescent="0.65">
      <c r="A61" s="118"/>
      <c r="B61" s="398"/>
      <c r="C61" s="338"/>
      <c r="D61" s="230" t="s">
        <v>324</v>
      </c>
      <c r="E61" s="226"/>
      <c r="F61" s="443"/>
      <c r="G61" s="434"/>
      <c r="H61" s="434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outlineLevel="1" x14ac:dyDescent="0.65">
      <c r="A62" s="118"/>
      <c r="B62" s="398"/>
      <c r="C62" s="338"/>
      <c r="D62" s="230" t="s">
        <v>325</v>
      </c>
      <c r="E62" s="226"/>
      <c r="F62" s="443"/>
      <c r="G62" s="434"/>
      <c r="H62" s="434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outlineLevel="1" x14ac:dyDescent="0.65">
      <c r="A63" s="118"/>
      <c r="B63" s="398"/>
      <c r="C63" s="338"/>
      <c r="D63" s="230" t="s">
        <v>326</v>
      </c>
      <c r="E63" s="226"/>
      <c r="F63" s="443"/>
      <c r="G63" s="434"/>
      <c r="H63" s="434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outlineLevel="1" x14ac:dyDescent="0.65">
      <c r="A64" s="118"/>
      <c r="B64" s="398"/>
      <c r="C64" s="338"/>
      <c r="D64" s="230" t="s">
        <v>327</v>
      </c>
      <c r="E64" s="226"/>
      <c r="F64" s="443"/>
      <c r="G64" s="434"/>
      <c r="H64" s="434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outlineLevel="1" x14ac:dyDescent="0.65">
      <c r="A65" s="118"/>
      <c r="B65" s="398"/>
      <c r="C65" s="338"/>
      <c r="D65" s="230" t="s">
        <v>328</v>
      </c>
      <c r="E65" s="226"/>
      <c r="F65" s="443"/>
      <c r="G65" s="434"/>
      <c r="H65" s="434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outlineLevel="1" x14ac:dyDescent="0.65">
      <c r="A66" s="118"/>
      <c r="B66" s="398"/>
      <c r="C66" s="338"/>
      <c r="D66" s="230" t="s">
        <v>329</v>
      </c>
      <c r="E66" s="226"/>
      <c r="F66" s="443"/>
      <c r="G66" s="434"/>
      <c r="H66" s="434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outlineLevel="1" x14ac:dyDescent="0.65">
      <c r="A67" s="118"/>
      <c r="B67" s="398"/>
      <c r="C67" s="338"/>
      <c r="D67" s="230" t="s">
        <v>330</v>
      </c>
      <c r="E67" s="226"/>
      <c r="F67" s="443"/>
      <c r="G67" s="434"/>
      <c r="H67" s="434"/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outlineLevel="1" x14ac:dyDescent="0.65">
      <c r="A68" s="118"/>
      <c r="B68" s="398"/>
      <c r="C68" s="338"/>
      <c r="D68" s="230" t="s">
        <v>331</v>
      </c>
      <c r="E68" s="226"/>
      <c r="F68" s="443"/>
      <c r="G68" s="434"/>
      <c r="H68" s="434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outlineLevel="1" x14ac:dyDescent="0.65">
      <c r="A69" s="118"/>
      <c r="B69" s="398"/>
      <c r="C69" s="338"/>
      <c r="D69" s="230" t="s">
        <v>332</v>
      </c>
      <c r="E69" s="226"/>
      <c r="F69" s="443"/>
      <c r="G69" s="434"/>
      <c r="H69" s="434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outlineLevel="1" x14ac:dyDescent="0.65">
      <c r="A70" s="118"/>
      <c r="B70" s="398"/>
      <c r="C70" s="338"/>
      <c r="D70" s="230" t="s">
        <v>333</v>
      </c>
      <c r="E70" s="235"/>
      <c r="F70" s="443"/>
      <c r="G70" s="434"/>
      <c r="H70" s="434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outlineLevel="1" x14ac:dyDescent="0.65">
      <c r="A71" s="118"/>
      <c r="B71" s="398"/>
      <c r="C71" s="338"/>
      <c r="D71" s="230" t="s">
        <v>334</v>
      </c>
      <c r="E71" s="235"/>
      <c r="F71" s="443"/>
      <c r="G71" s="434"/>
      <c r="H71" s="434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6.5" outlineLevel="1" x14ac:dyDescent="0.65">
      <c r="A72" s="118"/>
      <c r="B72" s="398"/>
      <c r="C72" s="338"/>
      <c r="D72" s="230" t="s">
        <v>335</v>
      </c>
      <c r="E72" s="235"/>
      <c r="F72" s="443"/>
      <c r="G72" s="434"/>
      <c r="H72" s="434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outlineLevel="1" x14ac:dyDescent="0.65">
      <c r="A73" s="118"/>
      <c r="B73" s="398"/>
      <c r="C73" s="338"/>
      <c r="D73" s="230" t="s">
        <v>336</v>
      </c>
      <c r="E73" s="235"/>
      <c r="F73" s="443"/>
      <c r="G73" s="434"/>
      <c r="H73" s="434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1" outlineLevel="1" x14ac:dyDescent="0.65">
      <c r="A74" s="118"/>
      <c r="B74" s="398"/>
      <c r="C74" s="338"/>
      <c r="D74" s="230" t="s">
        <v>337</v>
      </c>
      <c r="E74" s="235"/>
      <c r="F74" s="443"/>
      <c r="G74" s="434"/>
      <c r="H74" s="434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" outlineLevel="1" x14ac:dyDescent="0.65">
      <c r="A75" s="118"/>
      <c r="B75" s="398"/>
      <c r="C75" s="338"/>
      <c r="D75" s="230" t="s">
        <v>338</v>
      </c>
      <c r="E75" s="235"/>
      <c r="F75" s="443"/>
      <c r="G75" s="434"/>
      <c r="H75" s="434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" outlineLevel="1" x14ac:dyDescent="0.65">
      <c r="A76" s="118"/>
      <c r="B76" s="398"/>
      <c r="C76" s="338"/>
      <c r="D76" s="230" t="s">
        <v>339</v>
      </c>
      <c r="E76" s="235"/>
      <c r="F76" s="443"/>
      <c r="G76" s="434"/>
      <c r="H76" s="434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" outlineLevel="1" x14ac:dyDescent="0.65">
      <c r="A77" s="118"/>
      <c r="B77" s="398"/>
      <c r="C77" s="338"/>
      <c r="D77" s="230" t="s">
        <v>340</v>
      </c>
      <c r="E77" s="235"/>
      <c r="F77" s="443"/>
      <c r="G77" s="434"/>
      <c r="H77" s="434"/>
      <c r="I77" s="1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5" outlineLevel="1" x14ac:dyDescent="0.65">
      <c r="A78" s="118"/>
      <c r="B78" s="398"/>
      <c r="C78" s="338"/>
      <c r="D78" s="230" t="s">
        <v>341</v>
      </c>
      <c r="E78" s="235"/>
      <c r="F78" s="443"/>
      <c r="G78" s="434"/>
      <c r="H78" s="434"/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outlineLevel="1" x14ac:dyDescent="0.65">
      <c r="A79" s="118"/>
      <c r="B79" s="416" t="s">
        <v>65</v>
      </c>
      <c r="C79" s="417" t="s">
        <v>342</v>
      </c>
      <c r="D79" s="249" t="s">
        <v>343</v>
      </c>
      <c r="E79" s="236"/>
      <c r="F79" s="443"/>
      <c r="G79" s="434"/>
      <c r="H79" s="434"/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outlineLevel="1" x14ac:dyDescent="0.65">
      <c r="A80" s="118"/>
      <c r="B80" s="374"/>
      <c r="C80" s="374"/>
      <c r="D80" s="249" t="s">
        <v>344</v>
      </c>
      <c r="E80" s="236"/>
      <c r="F80" s="443"/>
      <c r="G80" s="434"/>
      <c r="H80" s="434"/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 outlineLevel="1" x14ac:dyDescent="0.65">
      <c r="A81" s="118"/>
      <c r="B81" s="374"/>
      <c r="C81" s="374"/>
      <c r="D81" s="249" t="s">
        <v>345</v>
      </c>
      <c r="E81" s="236"/>
      <c r="F81" s="443"/>
      <c r="G81" s="434"/>
      <c r="H81" s="434"/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 outlineLevel="1" x14ac:dyDescent="0.65">
      <c r="A82" s="118"/>
      <c r="B82" s="374"/>
      <c r="C82" s="374"/>
      <c r="D82" s="249" t="s">
        <v>346</v>
      </c>
      <c r="E82" s="236"/>
      <c r="F82" s="443"/>
      <c r="G82" s="434"/>
      <c r="H82" s="434"/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 outlineLevel="1" x14ac:dyDescent="0.65">
      <c r="A83" s="118"/>
      <c r="B83" s="374"/>
      <c r="C83" s="374"/>
      <c r="D83" s="249" t="s">
        <v>347</v>
      </c>
      <c r="E83" s="236"/>
      <c r="F83" s="443"/>
      <c r="G83" s="434"/>
      <c r="H83" s="434"/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outlineLevel="1" x14ac:dyDescent="0.65">
      <c r="A84" s="118"/>
      <c r="B84" s="374"/>
      <c r="C84" s="374"/>
      <c r="D84" s="249" t="s">
        <v>348</v>
      </c>
      <c r="E84" s="236"/>
      <c r="F84" s="443"/>
      <c r="G84" s="434"/>
      <c r="H84" s="434"/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outlineLevel="1" x14ac:dyDescent="0.65">
      <c r="A85" s="118"/>
      <c r="B85" s="374"/>
      <c r="C85" s="374"/>
      <c r="D85" s="250" t="s">
        <v>349</v>
      </c>
      <c r="E85" s="251"/>
      <c r="F85" s="443"/>
      <c r="G85" s="434"/>
      <c r="H85" s="434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outlineLevel="1" x14ac:dyDescent="0.65">
      <c r="A86" s="118"/>
      <c r="B86" s="374"/>
      <c r="C86" s="374"/>
      <c r="D86" s="252" t="s">
        <v>350</v>
      </c>
      <c r="E86" s="253"/>
      <c r="F86" s="443"/>
      <c r="G86" s="434"/>
      <c r="H86" s="434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 outlineLevel="1" x14ac:dyDescent="0.35">
      <c r="A87" s="118"/>
      <c r="B87" s="98"/>
      <c r="C87" s="127"/>
      <c r="D87" s="99"/>
      <c r="E87" s="179"/>
      <c r="F87" s="165"/>
      <c r="G87" s="131"/>
      <c r="H87" s="131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 outlineLevel="1" x14ac:dyDescent="0.65">
      <c r="A88" s="118"/>
      <c r="B88" s="98"/>
      <c r="C88" s="375" t="s">
        <v>114</v>
      </c>
      <c r="D88" s="376"/>
      <c r="E88" s="180" t="s">
        <v>74</v>
      </c>
      <c r="F88" s="447" t="s">
        <v>75</v>
      </c>
      <c r="G88" s="434"/>
      <c r="H88" s="434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outlineLevel="1" x14ac:dyDescent="0.65">
      <c r="A89" s="118"/>
      <c r="B89" s="98"/>
      <c r="C89" s="333" t="s">
        <v>76</v>
      </c>
      <c r="D89" s="330"/>
      <c r="E89" s="182"/>
      <c r="F89" s="446"/>
      <c r="G89" s="434"/>
      <c r="H89" s="434"/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 outlineLevel="1" x14ac:dyDescent="0.35">
      <c r="A90" s="118"/>
      <c r="B90" s="98"/>
      <c r="C90" s="98"/>
      <c r="D90" s="127"/>
      <c r="E90" s="179"/>
      <c r="F90" s="165"/>
      <c r="G90" s="131"/>
      <c r="H90" s="131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 outlineLevel="1" x14ac:dyDescent="0.65">
      <c r="A91" s="118"/>
      <c r="B91" s="98"/>
      <c r="C91" s="378" t="s">
        <v>309</v>
      </c>
      <c r="D91" s="376"/>
      <c r="E91" s="183" t="s">
        <v>86</v>
      </c>
      <c r="F91" s="128"/>
      <c r="G91" s="128"/>
      <c r="H91" s="128"/>
      <c r="I91" s="13"/>
      <c r="J91" s="1"/>
      <c r="K91" s="1"/>
      <c r="L91" s="1"/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 outlineLevel="1" x14ac:dyDescent="0.65">
      <c r="A92" s="118"/>
      <c r="B92" s="98"/>
      <c r="C92" s="101" t="s">
        <v>23</v>
      </c>
      <c r="D92" s="102" t="str">
        <f>VLOOKUP(C92,$M$1:$N$10,2,0)</f>
        <v>Cumprimento e/ou tratativa inicial</v>
      </c>
      <c r="E92" s="186"/>
      <c r="F92" s="128"/>
      <c r="G92" s="128"/>
      <c r="H92" s="128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 outlineLevel="1" x14ac:dyDescent="0.35">
      <c r="A93" s="118"/>
      <c r="B93" s="98"/>
      <c r="C93" s="98"/>
      <c r="D93" s="127"/>
      <c r="E93" s="179"/>
      <c r="F93" s="165"/>
      <c r="G93" s="131"/>
      <c r="H93" s="131"/>
      <c r="I93" s="1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 x14ac:dyDescent="0.65">
      <c r="A94" s="118"/>
      <c r="B94" s="98"/>
      <c r="C94" s="98"/>
      <c r="D94" s="127"/>
      <c r="E94" s="185" t="s">
        <v>37</v>
      </c>
      <c r="F94" s="444" t="s">
        <v>38</v>
      </c>
      <c r="G94" s="434"/>
      <c r="H94" s="434"/>
      <c r="I94" s="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 x14ac:dyDescent="0.65">
      <c r="A95" s="118"/>
      <c r="B95" s="98"/>
      <c r="C95" s="166" t="s">
        <v>39</v>
      </c>
      <c r="D95" s="167" t="s">
        <v>351</v>
      </c>
      <c r="E95" s="187" t="s">
        <v>273</v>
      </c>
      <c r="F95" s="445" t="s">
        <v>274</v>
      </c>
      <c r="G95" s="434"/>
      <c r="H95" s="434"/>
      <c r="I95" s="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 outlineLevel="1" thickTop="1" x14ac:dyDescent="0.35">
      <c r="A96" s="118"/>
      <c r="B96" s="98"/>
      <c r="C96" s="98"/>
      <c r="D96" s="127"/>
      <c r="E96" s="179"/>
      <c r="F96" s="165"/>
      <c r="G96" s="131"/>
      <c r="H96" s="131"/>
      <c r="I96" s="1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 outlineLevel="1" thickBot="1" x14ac:dyDescent="0.7">
      <c r="A97" s="118"/>
      <c r="B97" s="98"/>
      <c r="C97" s="168" t="s">
        <v>42</v>
      </c>
      <c r="D97" s="176" t="s">
        <v>43</v>
      </c>
      <c r="E97" s="180" t="s">
        <v>74</v>
      </c>
      <c r="F97" s="423"/>
      <c r="G97" s="434"/>
      <c r="H97" s="434"/>
      <c r="I97" s="1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outlineLevel="1" thickTop="1" x14ac:dyDescent="0.65">
      <c r="A98" s="118"/>
      <c r="B98" s="379" t="s">
        <v>23</v>
      </c>
      <c r="C98" s="381" t="s">
        <v>352</v>
      </c>
      <c r="D98" s="256" t="s">
        <v>353</v>
      </c>
      <c r="E98" s="255"/>
      <c r="F98" s="442"/>
      <c r="G98" s="434"/>
      <c r="H98" s="434"/>
      <c r="I98" s="1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 outlineLevel="1" x14ac:dyDescent="0.65">
      <c r="A99" s="118"/>
      <c r="B99" s="380"/>
      <c r="C99" s="314"/>
      <c r="D99" s="246" t="s">
        <v>354</v>
      </c>
      <c r="E99" s="226"/>
      <c r="F99" s="442"/>
      <c r="G99" s="434"/>
      <c r="H99" s="434"/>
      <c r="I99" s="1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outlineLevel="1" x14ac:dyDescent="0.65">
      <c r="A100" s="118"/>
      <c r="B100" s="325" t="s">
        <v>27</v>
      </c>
      <c r="C100" s="406" t="s">
        <v>355</v>
      </c>
      <c r="D100" s="211" t="s">
        <v>356</v>
      </c>
      <c r="E100" s="234"/>
      <c r="F100" s="451"/>
      <c r="G100" s="434"/>
      <c r="H100" s="434"/>
      <c r="I100" s="1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outlineLevel="1" x14ac:dyDescent="0.65">
      <c r="A101" s="118"/>
      <c r="B101" s="326"/>
      <c r="C101" s="407"/>
      <c r="D101" s="211" t="s">
        <v>357</v>
      </c>
      <c r="E101" s="234"/>
      <c r="F101" s="439"/>
      <c r="G101" s="440"/>
      <c r="H101" s="44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.75" customHeight="1" outlineLevel="1" x14ac:dyDescent="0.65">
      <c r="A102" s="118"/>
      <c r="B102" s="326"/>
      <c r="C102" s="407"/>
      <c r="D102" s="215" t="s">
        <v>358</v>
      </c>
      <c r="E102" s="234"/>
      <c r="F102" s="439"/>
      <c r="G102" s="440"/>
      <c r="H102" s="44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.75" customHeight="1" outlineLevel="1" x14ac:dyDescent="0.65">
      <c r="A103" s="118"/>
      <c r="B103" s="326"/>
      <c r="C103" s="407"/>
      <c r="D103" s="215" t="s">
        <v>359</v>
      </c>
      <c r="E103" s="234"/>
      <c r="F103" s="439"/>
      <c r="G103" s="440"/>
      <c r="H103" s="44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 outlineLevel="1" x14ac:dyDescent="0.65">
      <c r="A104" s="118"/>
      <c r="B104" s="326"/>
      <c r="C104" s="407"/>
      <c r="D104" s="215" t="s">
        <v>360</v>
      </c>
      <c r="E104" s="234"/>
      <c r="F104" s="206"/>
      <c r="G104" s="239"/>
      <c r="H104" s="23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 outlineLevel="1" x14ac:dyDescent="0.65">
      <c r="A105" s="118"/>
      <c r="B105" s="326"/>
      <c r="C105" s="407"/>
      <c r="D105" s="211" t="s">
        <v>361</v>
      </c>
      <c r="E105" s="234"/>
      <c r="F105" s="439"/>
      <c r="G105" s="440"/>
      <c r="H105" s="44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 outlineLevel="1" x14ac:dyDescent="0.65">
      <c r="A106" s="118"/>
      <c r="B106" s="326"/>
      <c r="C106" s="407"/>
      <c r="D106" s="211" t="s">
        <v>362</v>
      </c>
      <c r="E106" s="234"/>
      <c r="F106" s="439"/>
      <c r="G106" s="440"/>
      <c r="H106" s="44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outlineLevel="1" x14ac:dyDescent="0.65">
      <c r="A107" s="118"/>
      <c r="B107" s="327"/>
      <c r="C107" s="401"/>
      <c r="D107" s="211" t="s">
        <v>363</v>
      </c>
      <c r="E107" s="234"/>
      <c r="F107" s="410"/>
      <c r="G107" s="411"/>
      <c r="H107" s="411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outlineLevel="1" x14ac:dyDescent="0.65">
      <c r="A108" s="118"/>
      <c r="B108" s="379" t="s">
        <v>30</v>
      </c>
      <c r="C108" s="408" t="s">
        <v>364</v>
      </c>
      <c r="D108" s="230" t="s">
        <v>365</v>
      </c>
      <c r="E108" s="226"/>
      <c r="F108" s="410"/>
      <c r="G108" s="411"/>
      <c r="H108" s="411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outlineLevel="1" x14ac:dyDescent="0.65">
      <c r="A109" s="118"/>
      <c r="B109" s="398"/>
      <c r="C109" s="400"/>
      <c r="D109" s="230" t="s">
        <v>366</v>
      </c>
      <c r="E109" s="226"/>
      <c r="F109" s="410"/>
      <c r="G109" s="411"/>
      <c r="H109" s="411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outlineLevel="1" x14ac:dyDescent="0.65">
      <c r="A110" s="118"/>
      <c r="B110" s="398"/>
      <c r="C110" s="400"/>
      <c r="D110" s="230" t="s">
        <v>367</v>
      </c>
      <c r="E110" s="226"/>
      <c r="F110" s="410"/>
      <c r="G110" s="411"/>
      <c r="H110" s="411"/>
      <c r="I110" s="1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 outlineLevel="1" x14ac:dyDescent="0.65">
      <c r="A111" s="118"/>
      <c r="B111" s="398"/>
      <c r="C111" s="400"/>
      <c r="D111" s="230" t="s">
        <v>368</v>
      </c>
      <c r="E111" s="226"/>
      <c r="F111" s="410"/>
      <c r="G111" s="411"/>
      <c r="H111" s="411"/>
      <c r="I111" s="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 outlineLevel="1" x14ac:dyDescent="0.65">
      <c r="A112" s="118"/>
      <c r="B112" s="398"/>
      <c r="C112" s="400"/>
      <c r="D112" s="230" t="s">
        <v>369</v>
      </c>
      <c r="E112" s="226"/>
      <c r="F112" s="410"/>
      <c r="G112" s="411"/>
      <c r="H112" s="411"/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 outlineLevel="1" x14ac:dyDescent="0.65">
      <c r="A113" s="118"/>
      <c r="B113" s="398"/>
      <c r="C113" s="400"/>
      <c r="D113" s="230" t="s">
        <v>370</v>
      </c>
      <c r="E113" s="226"/>
      <c r="F113" s="410"/>
      <c r="G113" s="411"/>
      <c r="H113" s="411"/>
      <c r="I113" s="1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outlineLevel="1" x14ac:dyDescent="0.65">
      <c r="A114" s="118"/>
      <c r="B114" s="398"/>
      <c r="C114" s="400"/>
      <c r="D114" s="230" t="s">
        <v>371</v>
      </c>
      <c r="E114" s="226"/>
      <c r="F114" s="410"/>
      <c r="G114" s="411"/>
      <c r="H114" s="411"/>
      <c r="I114" s="1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 outlineLevel="1" x14ac:dyDescent="0.65">
      <c r="A115" s="118"/>
      <c r="B115" s="398"/>
      <c r="C115" s="400"/>
      <c r="D115" s="230" t="s">
        <v>372</v>
      </c>
      <c r="E115" s="226"/>
      <c r="F115" s="410"/>
      <c r="G115" s="411"/>
      <c r="H115" s="411"/>
      <c r="I115" s="1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outlineLevel="1" x14ac:dyDescent="0.65">
      <c r="A116" s="118"/>
      <c r="B116" s="398"/>
      <c r="C116" s="400"/>
      <c r="D116" s="230" t="s">
        <v>373</v>
      </c>
      <c r="E116" s="226"/>
      <c r="F116" s="410"/>
      <c r="G116" s="411"/>
      <c r="H116" s="411"/>
      <c r="I116" s="1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outlineLevel="1" x14ac:dyDescent="0.65">
      <c r="A117" s="118"/>
      <c r="B117" s="398"/>
      <c r="C117" s="400"/>
      <c r="D117" s="230" t="s">
        <v>374</v>
      </c>
      <c r="E117" s="226"/>
      <c r="F117" s="410"/>
      <c r="G117" s="411"/>
      <c r="H117" s="411"/>
      <c r="I117" s="1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outlineLevel="1" x14ac:dyDescent="0.65">
      <c r="A118" s="118"/>
      <c r="B118" s="398"/>
      <c r="C118" s="400"/>
      <c r="D118" s="230" t="s">
        <v>375</v>
      </c>
      <c r="E118" s="226"/>
      <c r="F118" s="410"/>
      <c r="G118" s="411"/>
      <c r="H118" s="411"/>
      <c r="I118" s="1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.75" customHeight="1" outlineLevel="1" x14ac:dyDescent="0.65">
      <c r="A119" s="118"/>
      <c r="B119" s="398"/>
      <c r="C119" s="400"/>
      <c r="D119" s="230" t="s">
        <v>376</v>
      </c>
      <c r="E119" s="235"/>
      <c r="F119" s="410"/>
      <c r="G119" s="411"/>
      <c r="H119" s="411"/>
      <c r="I119" s="1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outlineLevel="1" x14ac:dyDescent="0.65">
      <c r="A120" s="118"/>
      <c r="B120" s="398"/>
      <c r="C120" s="400"/>
      <c r="D120" s="230" t="s">
        <v>377</v>
      </c>
      <c r="E120" s="235"/>
      <c r="F120" s="410"/>
      <c r="G120" s="411"/>
      <c r="H120" s="411"/>
      <c r="I120" s="1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 outlineLevel="1" x14ac:dyDescent="0.65">
      <c r="A121" s="118"/>
      <c r="B121" s="398"/>
      <c r="C121" s="400"/>
      <c r="D121" s="245" t="s">
        <v>378</v>
      </c>
      <c r="E121" s="235"/>
      <c r="F121" s="410"/>
      <c r="G121" s="411"/>
      <c r="H121" s="411"/>
      <c r="I121" s="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 outlineLevel="1" x14ac:dyDescent="0.65">
      <c r="A122" s="118"/>
      <c r="B122" s="240"/>
      <c r="C122" s="409"/>
      <c r="D122" s="245" t="s">
        <v>379</v>
      </c>
      <c r="E122" s="235"/>
      <c r="F122" s="136"/>
      <c r="G122" s="120"/>
      <c r="H122" s="120"/>
      <c r="I122" s="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outlineLevel="1" x14ac:dyDescent="0.65">
      <c r="A123" s="118"/>
      <c r="B123" s="325" t="s">
        <v>65</v>
      </c>
      <c r="C123" s="413" t="s">
        <v>380</v>
      </c>
      <c r="D123" s="211" t="s">
        <v>381</v>
      </c>
      <c r="E123" s="234"/>
      <c r="F123" s="410"/>
      <c r="G123" s="411"/>
      <c r="H123" s="411"/>
      <c r="I123" s="1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 outlineLevel="1" x14ac:dyDescent="0.65">
      <c r="A124" s="118"/>
      <c r="B124" s="326"/>
      <c r="C124" s="414"/>
      <c r="D124" s="211" t="s">
        <v>382</v>
      </c>
      <c r="E124" s="234"/>
      <c r="F124" s="410"/>
      <c r="G124" s="411"/>
      <c r="H124" s="411"/>
      <c r="I124" s="1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 outlineLevel="1" x14ac:dyDescent="0.65">
      <c r="A125" s="118"/>
      <c r="B125" s="326"/>
      <c r="C125" s="414"/>
      <c r="D125" s="211" t="s">
        <v>383</v>
      </c>
      <c r="E125" s="234"/>
      <c r="F125" s="410"/>
      <c r="G125" s="411"/>
      <c r="H125" s="411"/>
      <c r="I125" s="1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 outlineLevel="1" x14ac:dyDescent="0.65">
      <c r="A126" s="118"/>
      <c r="B126" s="326"/>
      <c r="C126" s="414"/>
      <c r="D126" s="211" t="s">
        <v>384</v>
      </c>
      <c r="E126" s="234"/>
      <c r="F126" s="410"/>
      <c r="G126" s="411"/>
      <c r="H126" s="411"/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 outlineLevel="1" x14ac:dyDescent="0.65">
      <c r="A127" s="118"/>
      <c r="B127" s="326"/>
      <c r="C127" s="414"/>
      <c r="D127" s="211" t="s">
        <v>385</v>
      </c>
      <c r="E127" s="234"/>
      <c r="F127" s="410"/>
      <c r="G127" s="411"/>
      <c r="H127" s="411"/>
      <c r="I127" s="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 outlineLevel="1" x14ac:dyDescent="0.65">
      <c r="A128" s="118"/>
      <c r="B128" s="326"/>
      <c r="C128" s="414"/>
      <c r="D128" s="211" t="s">
        <v>386</v>
      </c>
      <c r="E128" s="234"/>
      <c r="F128" s="410"/>
      <c r="G128" s="411"/>
      <c r="H128" s="411"/>
      <c r="I128" s="1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 outlineLevel="1" x14ac:dyDescent="0.65">
      <c r="A129" s="118"/>
      <c r="B129" s="326"/>
      <c r="C129" s="414"/>
      <c r="D129" s="211" t="s">
        <v>387</v>
      </c>
      <c r="E129" s="234"/>
      <c r="F129" s="410"/>
      <c r="G129" s="411"/>
      <c r="H129" s="411"/>
      <c r="I129" s="1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 outlineLevel="1" x14ac:dyDescent="0.35">
      <c r="A130" s="118"/>
      <c r="B130" s="326"/>
      <c r="C130" s="414"/>
      <c r="D130" s="211" t="s">
        <v>388</v>
      </c>
      <c r="E130" s="234"/>
      <c r="F130" s="136"/>
      <c r="G130" s="136"/>
      <c r="H130" s="136"/>
      <c r="I130" s="1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 outlineLevel="1" x14ac:dyDescent="0.35">
      <c r="A131" s="118"/>
      <c r="B131" s="326"/>
      <c r="C131" s="414"/>
      <c r="D131" s="237" t="s">
        <v>389</v>
      </c>
      <c r="E131" s="234"/>
      <c r="F131" s="136"/>
      <c r="G131" s="136"/>
      <c r="H131" s="136"/>
      <c r="I131" s="1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2" customHeight="1" outlineLevel="1" x14ac:dyDescent="0.65">
      <c r="A132" s="118"/>
      <c r="B132" s="327"/>
      <c r="C132" s="415"/>
      <c r="D132" s="211" t="s">
        <v>390</v>
      </c>
      <c r="E132" s="234"/>
      <c r="F132" s="410"/>
      <c r="G132" s="411"/>
      <c r="H132" s="411"/>
      <c r="I132" s="1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 outlineLevel="1" x14ac:dyDescent="0.65">
      <c r="A133" s="118"/>
      <c r="B133" s="83"/>
      <c r="C133" s="83"/>
      <c r="D133" s="242"/>
      <c r="E133" s="243"/>
      <c r="F133" s="136"/>
      <c r="G133" s="120"/>
      <c r="H133" s="120"/>
      <c r="I133" s="1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 outlineLevel="1" x14ac:dyDescent="0.35">
      <c r="A134" s="118"/>
      <c r="B134" s="98"/>
      <c r="C134" s="98"/>
      <c r="D134" s="99"/>
      <c r="E134" s="179"/>
      <c r="F134" s="173"/>
      <c r="G134" s="116"/>
      <c r="H134" s="116"/>
      <c r="I134" s="1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outlineLevel="1" x14ac:dyDescent="0.65">
      <c r="A135" s="118"/>
      <c r="B135" s="98"/>
      <c r="C135" s="375" t="s">
        <v>114</v>
      </c>
      <c r="D135" s="396"/>
      <c r="E135" s="180" t="s">
        <v>74</v>
      </c>
      <c r="F135" s="421"/>
      <c r="G135" s="411"/>
      <c r="H135" s="411"/>
      <c r="I135" s="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 outlineLevel="1" x14ac:dyDescent="0.65">
      <c r="A136" s="118"/>
      <c r="B136" s="98"/>
      <c r="C136" s="333" t="s">
        <v>76</v>
      </c>
      <c r="D136" s="330"/>
      <c r="E136" s="182"/>
      <c r="F136" s="412"/>
      <c r="G136" s="411"/>
      <c r="H136" s="411"/>
      <c r="I136" s="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.75" customHeight="1" outlineLevel="1" x14ac:dyDescent="0.35">
      <c r="A137" s="118"/>
      <c r="B137" s="98"/>
      <c r="C137" s="98"/>
      <c r="D137" s="127"/>
      <c r="E137" s="179"/>
      <c r="F137" s="173"/>
      <c r="G137" s="116"/>
      <c r="H137" s="116"/>
      <c r="I137" s="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.75" customHeight="1" outlineLevel="1" x14ac:dyDescent="0.65">
      <c r="A138" s="118"/>
      <c r="B138" s="98"/>
      <c r="C138" s="378" t="s">
        <v>85</v>
      </c>
      <c r="D138" s="376"/>
      <c r="E138" s="183" t="s">
        <v>86</v>
      </c>
      <c r="F138" s="120"/>
      <c r="G138" s="120"/>
      <c r="H138" s="120"/>
      <c r="I138" s="13"/>
      <c r="J138" s="1"/>
      <c r="K138" s="1"/>
      <c r="L138" s="1"/>
      <c r="M138" s="3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 outlineLevel="1" x14ac:dyDescent="0.65">
      <c r="A139" s="118"/>
      <c r="B139" s="98"/>
      <c r="C139" s="101" t="s">
        <v>23</v>
      </c>
      <c r="D139" s="102" t="str">
        <f>VLOOKUP(C139,$M$1:$N$10,2,0)</f>
        <v>Cumprimento e/ou tratativa inicial</v>
      </c>
      <c r="E139" s="186"/>
      <c r="F139" s="120"/>
      <c r="G139" s="120"/>
      <c r="H139" s="120"/>
      <c r="I139" s="1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 outlineLevel="1" x14ac:dyDescent="0.35">
      <c r="A140" s="118"/>
      <c r="B140" s="98"/>
      <c r="C140" s="86"/>
      <c r="D140" s="191"/>
      <c r="E140" s="188"/>
      <c r="F140" s="154"/>
      <c r="G140" s="154"/>
      <c r="H140" s="154"/>
      <c r="I140" s="1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 outlineLevel="1" x14ac:dyDescent="0.65">
      <c r="A141" s="118"/>
      <c r="B141" s="98"/>
      <c r="C141" s="378" t="s">
        <v>79</v>
      </c>
      <c r="D141" s="376"/>
      <c r="E141" s="183" t="s">
        <v>74</v>
      </c>
      <c r="F141" s="428"/>
      <c r="G141" s="411"/>
      <c r="H141" s="159"/>
      <c r="I141" s="1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.75" customHeight="1" outlineLevel="1" x14ac:dyDescent="0.65">
      <c r="A142" s="118"/>
      <c r="B142" s="98"/>
      <c r="C142" s="382" t="s">
        <v>391</v>
      </c>
      <c r="D142" s="383"/>
      <c r="E142" s="189"/>
      <c r="F142" s="116"/>
      <c r="G142" s="116"/>
      <c r="H142" s="116"/>
      <c r="I142" s="1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.75" customHeight="1" outlineLevel="1" x14ac:dyDescent="0.35">
      <c r="A143" s="118"/>
      <c r="B143" s="98"/>
      <c r="C143" s="175"/>
      <c r="D143" s="192"/>
      <c r="E143" s="179"/>
      <c r="F143" s="174"/>
      <c r="G143" s="174"/>
      <c r="H143" s="174"/>
      <c r="I143" s="1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.75" customHeight="1" x14ac:dyDescent="0.65">
      <c r="A144" s="118"/>
      <c r="B144" s="98"/>
      <c r="C144" s="98"/>
      <c r="D144" s="127"/>
      <c r="E144" s="185" t="s">
        <v>37</v>
      </c>
      <c r="F144" s="426"/>
      <c r="G144" s="427"/>
      <c r="H144" s="427"/>
      <c r="I144" s="1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.75" customHeight="1" x14ac:dyDescent="0.65">
      <c r="A145" s="118"/>
      <c r="B145" s="98"/>
      <c r="C145" s="166" t="s">
        <v>39</v>
      </c>
      <c r="D145" s="167" t="s">
        <v>392</v>
      </c>
      <c r="E145" s="187" t="s">
        <v>273</v>
      </c>
      <c r="F145" s="441"/>
      <c r="G145" s="411"/>
      <c r="H145" s="411"/>
      <c r="I145" s="1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 outlineLevel="1" x14ac:dyDescent="0.35">
      <c r="A146" s="118"/>
      <c r="B146" s="98"/>
      <c r="C146" s="98"/>
      <c r="D146" s="127"/>
      <c r="E146" s="179"/>
      <c r="F146" s="173"/>
      <c r="G146" s="116"/>
      <c r="H146" s="116"/>
      <c r="I146" s="1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 outlineLevel="1" x14ac:dyDescent="0.65">
      <c r="A147" s="118"/>
      <c r="B147" s="98"/>
      <c r="C147" s="168" t="s">
        <v>42</v>
      </c>
      <c r="D147" s="168" t="s">
        <v>43</v>
      </c>
      <c r="E147" s="180" t="s">
        <v>74</v>
      </c>
      <c r="F147" s="428"/>
      <c r="G147" s="411"/>
      <c r="H147" s="159"/>
      <c r="I147" s="1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 outlineLevel="1" x14ac:dyDescent="0.65">
      <c r="A148" s="118"/>
      <c r="B148" s="379" t="s">
        <v>23</v>
      </c>
      <c r="C148" s="381" t="s">
        <v>393</v>
      </c>
      <c r="D148" s="170" t="s">
        <v>394</v>
      </c>
      <c r="E148" s="181"/>
      <c r="F148" s="425"/>
      <c r="G148" s="411"/>
      <c r="H148" s="411"/>
      <c r="I148" s="1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.75" customHeight="1" outlineLevel="1" x14ac:dyDescent="0.65">
      <c r="A149" s="118"/>
      <c r="B149" s="398"/>
      <c r="C149" s="313"/>
      <c r="D149" s="230" t="s">
        <v>395</v>
      </c>
      <c r="E149" s="235"/>
      <c r="F149" s="410"/>
      <c r="G149" s="411"/>
      <c r="H149" s="411"/>
      <c r="I149" s="1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.75" customHeight="1" outlineLevel="1" x14ac:dyDescent="0.65">
      <c r="A150" s="118"/>
      <c r="B150" s="380"/>
      <c r="C150" s="314"/>
      <c r="D150" s="230" t="s">
        <v>396</v>
      </c>
      <c r="E150" s="235"/>
      <c r="F150" s="410"/>
      <c r="G150" s="411"/>
      <c r="H150" s="411"/>
      <c r="I150" s="1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.75" customHeight="1" outlineLevel="1" x14ac:dyDescent="0.65">
      <c r="A151" s="118"/>
      <c r="B151" s="325" t="s">
        <v>27</v>
      </c>
      <c r="C151" s="394" t="s">
        <v>397</v>
      </c>
      <c r="D151" s="211" t="s">
        <v>398</v>
      </c>
      <c r="E151" s="234"/>
      <c r="F151" s="410"/>
      <c r="G151" s="411"/>
      <c r="H151" s="411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.75" customHeight="1" outlineLevel="1" x14ac:dyDescent="0.65">
      <c r="A152" s="118"/>
      <c r="B152" s="326"/>
      <c r="C152" s="329"/>
      <c r="D152" s="211" t="s">
        <v>399</v>
      </c>
      <c r="E152" s="234"/>
      <c r="F152" s="410"/>
      <c r="G152" s="411"/>
      <c r="H152" s="411"/>
      <c r="I152" s="1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 outlineLevel="1" x14ac:dyDescent="0.65">
      <c r="A153" s="118"/>
      <c r="B153" s="326"/>
      <c r="C153" s="329"/>
      <c r="D153" s="211" t="s">
        <v>400</v>
      </c>
      <c r="E153" s="234"/>
      <c r="F153" s="410"/>
      <c r="G153" s="411"/>
      <c r="H153" s="411"/>
      <c r="I153" s="1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 outlineLevel="1" x14ac:dyDescent="0.65">
      <c r="A154" s="118"/>
      <c r="B154" s="326"/>
      <c r="C154" s="329"/>
      <c r="D154" s="211" t="s">
        <v>401</v>
      </c>
      <c r="E154" s="234"/>
      <c r="F154" s="410"/>
      <c r="G154" s="411"/>
      <c r="H154" s="411"/>
      <c r="I154" s="1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.75" customHeight="1" outlineLevel="1" x14ac:dyDescent="0.65">
      <c r="A155" s="118"/>
      <c r="B155" s="327"/>
      <c r="C155" s="395"/>
      <c r="D155" s="211" t="s">
        <v>402</v>
      </c>
      <c r="E155" s="234"/>
      <c r="F155" s="410"/>
      <c r="G155" s="411"/>
      <c r="H155" s="411"/>
      <c r="I155" s="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.75" customHeight="1" outlineLevel="1" x14ac:dyDescent="0.65">
      <c r="A156" s="118"/>
      <c r="B156" s="379" t="s">
        <v>30</v>
      </c>
      <c r="C156" s="399" t="s">
        <v>403</v>
      </c>
      <c r="D156" s="230" t="s">
        <v>404</v>
      </c>
      <c r="E156" s="226"/>
      <c r="F156" s="410"/>
      <c r="G156" s="411"/>
      <c r="H156" s="411"/>
      <c r="I156" s="1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 outlineLevel="1" x14ac:dyDescent="0.65">
      <c r="A157" s="118"/>
      <c r="B157" s="397"/>
      <c r="C157" s="400"/>
      <c r="D157" s="230" t="s">
        <v>405</v>
      </c>
      <c r="E157" s="226"/>
      <c r="F157" s="136"/>
      <c r="G157" s="120"/>
      <c r="H157" s="120"/>
      <c r="I157" s="1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 outlineLevel="1" x14ac:dyDescent="0.65">
      <c r="A158" s="118"/>
      <c r="B158" s="398"/>
      <c r="C158" s="326"/>
      <c r="D158" s="230" t="s">
        <v>406</v>
      </c>
      <c r="E158" s="226"/>
      <c r="F158" s="410"/>
      <c r="G158" s="411"/>
      <c r="H158" s="411"/>
      <c r="I158" s="1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 outlineLevel="1" x14ac:dyDescent="0.65">
      <c r="A159" s="118"/>
      <c r="B159" s="398"/>
      <c r="C159" s="326"/>
      <c r="D159" s="230" t="s">
        <v>407</v>
      </c>
      <c r="E159" s="226"/>
      <c r="F159" s="410"/>
      <c r="G159" s="411"/>
      <c r="H159" s="411"/>
      <c r="I159" s="1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 outlineLevel="1" x14ac:dyDescent="0.65">
      <c r="A160" s="118"/>
      <c r="B160" s="398"/>
      <c r="C160" s="326"/>
      <c r="D160" s="230" t="s">
        <v>408</v>
      </c>
      <c r="E160" s="226"/>
      <c r="F160" s="410"/>
      <c r="G160" s="411"/>
      <c r="H160" s="411"/>
      <c r="I160" s="1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 outlineLevel="1" x14ac:dyDescent="0.65">
      <c r="A161" s="118"/>
      <c r="B161" s="398"/>
      <c r="C161" s="326"/>
      <c r="D161" s="230" t="s">
        <v>409</v>
      </c>
      <c r="E161" s="226"/>
      <c r="F161" s="410"/>
      <c r="G161" s="411"/>
      <c r="H161" s="411"/>
      <c r="I161" s="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 outlineLevel="1" x14ac:dyDescent="0.65">
      <c r="A162" s="118"/>
      <c r="B162" s="398"/>
      <c r="C162" s="326"/>
      <c r="D162" s="230" t="s">
        <v>410</v>
      </c>
      <c r="E162" s="226"/>
      <c r="F162" s="410"/>
      <c r="G162" s="411"/>
      <c r="H162" s="411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 outlineLevel="1" x14ac:dyDescent="0.65">
      <c r="A163" s="118"/>
      <c r="B163" s="398"/>
      <c r="C163" s="326"/>
      <c r="D163" s="230" t="s">
        <v>411</v>
      </c>
      <c r="E163" s="226"/>
      <c r="F163" s="410"/>
      <c r="G163" s="411"/>
      <c r="H163" s="411"/>
      <c r="I163" s="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 outlineLevel="1" x14ac:dyDescent="0.65">
      <c r="A164" s="118"/>
      <c r="B164" s="398"/>
      <c r="C164" s="326"/>
      <c r="D164" s="230" t="s">
        <v>412</v>
      </c>
      <c r="E164" s="226"/>
      <c r="F164" s="410"/>
      <c r="G164" s="411"/>
      <c r="H164" s="411"/>
      <c r="I164" s="1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 outlineLevel="1" x14ac:dyDescent="0.65">
      <c r="A165" s="118"/>
      <c r="B165" s="398"/>
      <c r="C165" s="326"/>
      <c r="D165" s="230" t="s">
        <v>413</v>
      </c>
      <c r="E165" s="226"/>
      <c r="F165" s="410"/>
      <c r="G165" s="411"/>
      <c r="H165" s="411"/>
      <c r="I165" s="1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5" outlineLevel="1" x14ac:dyDescent="0.65">
      <c r="A166" s="118"/>
      <c r="B166" s="398"/>
      <c r="C166" s="326"/>
      <c r="D166" s="230" t="s">
        <v>414</v>
      </c>
      <c r="E166" s="226"/>
      <c r="F166" s="410"/>
      <c r="G166" s="411"/>
      <c r="H166" s="411"/>
      <c r="I166" s="1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1" outlineLevel="1" x14ac:dyDescent="0.65">
      <c r="A167" s="118"/>
      <c r="B167" s="398"/>
      <c r="C167" s="326"/>
      <c r="D167" s="230" t="s">
        <v>415</v>
      </c>
      <c r="E167" s="226"/>
      <c r="F167" s="410"/>
      <c r="G167" s="411"/>
      <c r="H167" s="411"/>
      <c r="I167" s="1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outlineLevel="1" x14ac:dyDescent="0.65">
      <c r="A168" s="118"/>
      <c r="B168" s="398"/>
      <c r="C168" s="326"/>
      <c r="D168" s="230" t="s">
        <v>416</v>
      </c>
      <c r="E168" s="235"/>
      <c r="F168" s="410"/>
      <c r="G168" s="411"/>
      <c r="H168" s="411"/>
      <c r="I168" s="1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 outlineLevel="1" x14ac:dyDescent="0.65">
      <c r="A169" s="118"/>
      <c r="B169" s="398"/>
      <c r="C169" s="326"/>
      <c r="D169" s="230" t="s">
        <v>417</v>
      </c>
      <c r="E169" s="235"/>
      <c r="F169" s="410"/>
      <c r="G169" s="411"/>
      <c r="H169" s="411"/>
      <c r="I169" s="1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 outlineLevel="1" x14ac:dyDescent="0.65">
      <c r="A170" s="118"/>
      <c r="B170" s="398"/>
      <c r="C170" s="326"/>
      <c r="D170" s="230" t="s">
        <v>418</v>
      </c>
      <c r="E170" s="235"/>
      <c r="F170" s="410"/>
      <c r="G170" s="411"/>
      <c r="H170" s="411"/>
      <c r="I170" s="1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.75" customHeight="1" outlineLevel="1" x14ac:dyDescent="0.65">
      <c r="A171" s="118"/>
      <c r="B171" s="380"/>
      <c r="C171" s="401"/>
      <c r="D171" s="230" t="s">
        <v>419</v>
      </c>
      <c r="E171" s="226"/>
      <c r="F171" s="410"/>
      <c r="G171" s="411"/>
      <c r="H171" s="411"/>
      <c r="I171" s="1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 outlineLevel="1" x14ac:dyDescent="0.65">
      <c r="A172" s="118"/>
      <c r="B172" s="349" t="s">
        <v>65</v>
      </c>
      <c r="C172" s="373" t="s">
        <v>420</v>
      </c>
      <c r="D172" s="257" t="s">
        <v>421</v>
      </c>
      <c r="E172" s="234"/>
      <c r="F172" s="410"/>
      <c r="G172" s="411"/>
      <c r="H172" s="411"/>
      <c r="I172" s="1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 outlineLevel="1" x14ac:dyDescent="0.65">
      <c r="A173" s="118"/>
      <c r="B173" s="313"/>
      <c r="C173" s="374"/>
      <c r="D173" s="257" t="s">
        <v>422</v>
      </c>
      <c r="E173" s="234"/>
      <c r="F173" s="410"/>
      <c r="G173" s="411"/>
      <c r="H173" s="411"/>
      <c r="I173" s="1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 outlineLevel="1" x14ac:dyDescent="0.65">
      <c r="A174" s="118"/>
      <c r="B174" s="313"/>
      <c r="C174" s="374"/>
      <c r="D174" s="257" t="s">
        <v>423</v>
      </c>
      <c r="E174" s="234"/>
      <c r="F174" s="410"/>
      <c r="G174" s="411"/>
      <c r="H174" s="411"/>
      <c r="I174" s="1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.75" customHeight="1" outlineLevel="1" x14ac:dyDescent="0.65">
      <c r="A175" s="118"/>
      <c r="B175" s="313"/>
      <c r="C175" s="374"/>
      <c r="D175" s="257" t="s">
        <v>424</v>
      </c>
      <c r="E175" s="234"/>
      <c r="F175" s="410"/>
      <c r="G175" s="411"/>
      <c r="H175" s="411"/>
      <c r="I175" s="1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 outlineLevel="1" x14ac:dyDescent="0.65">
      <c r="A176" s="118"/>
      <c r="B176" s="313"/>
      <c r="C176" s="374"/>
      <c r="D176" s="257" t="s">
        <v>425</v>
      </c>
      <c r="E176" s="234"/>
      <c r="F176" s="136"/>
      <c r="G176" s="120"/>
      <c r="H176" s="120"/>
      <c r="I176" s="1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 outlineLevel="1" x14ac:dyDescent="0.65">
      <c r="A177" s="118"/>
      <c r="B177" s="313"/>
      <c r="C177" s="374"/>
      <c r="D177" s="158" t="s">
        <v>426</v>
      </c>
      <c r="E177" s="234"/>
      <c r="F177" s="136"/>
      <c r="G177" s="120"/>
      <c r="H177" s="120"/>
      <c r="I177" s="1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 outlineLevel="1" x14ac:dyDescent="0.65">
      <c r="A178" s="118"/>
      <c r="B178" s="313"/>
      <c r="C178" s="374"/>
      <c r="D178" s="257" t="s">
        <v>427</v>
      </c>
      <c r="E178" s="234"/>
      <c r="F178" s="136"/>
      <c r="G178" s="120"/>
      <c r="H178" s="120"/>
      <c r="I178" s="1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.75" customHeight="1" outlineLevel="1" x14ac:dyDescent="0.65">
      <c r="A179" s="118"/>
      <c r="B179" s="313"/>
      <c r="C179" s="374"/>
      <c r="D179" s="257" t="s">
        <v>428</v>
      </c>
      <c r="E179" s="234"/>
      <c r="F179" s="410"/>
      <c r="G179" s="411"/>
      <c r="H179" s="411"/>
      <c r="I179" s="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 outlineLevel="1" x14ac:dyDescent="0.65">
      <c r="A180" s="118"/>
      <c r="B180" s="313"/>
      <c r="C180" s="374"/>
      <c r="D180" s="257" t="s">
        <v>429</v>
      </c>
      <c r="E180" s="234"/>
      <c r="F180" s="136"/>
      <c r="G180" s="120"/>
      <c r="H180" s="120"/>
      <c r="I180" s="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5" outlineLevel="1" x14ac:dyDescent="0.65">
      <c r="A181" s="118"/>
      <c r="B181" s="318"/>
      <c r="C181" s="324"/>
      <c r="D181" s="257" t="s">
        <v>430</v>
      </c>
      <c r="E181" s="234"/>
      <c r="F181" s="410"/>
      <c r="G181" s="411"/>
      <c r="H181" s="411"/>
      <c r="I181" s="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 outlineLevel="1" x14ac:dyDescent="0.35">
      <c r="A182" s="118"/>
      <c r="B182" s="98"/>
      <c r="C182" s="98"/>
      <c r="D182" s="99"/>
      <c r="E182" s="179"/>
      <c r="F182" s="173"/>
      <c r="G182" s="116"/>
      <c r="H182" s="116"/>
      <c r="I182" s="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 outlineLevel="1" thickBot="1" x14ac:dyDescent="0.7">
      <c r="A183" s="118"/>
      <c r="B183" s="98"/>
      <c r="C183" s="375" t="s">
        <v>114</v>
      </c>
      <c r="D183" s="376"/>
      <c r="E183" s="180" t="s">
        <v>74</v>
      </c>
      <c r="F183" s="421"/>
      <c r="G183" s="411"/>
      <c r="H183" s="411"/>
      <c r="I183" s="1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.75" customHeight="1" outlineLevel="1" x14ac:dyDescent="0.65">
      <c r="A184" s="118"/>
      <c r="B184" s="98"/>
      <c r="C184" s="333" t="s">
        <v>76</v>
      </c>
      <c r="D184" s="330"/>
      <c r="E184" s="182"/>
      <c r="F184" s="412"/>
      <c r="G184" s="411"/>
      <c r="H184" s="411"/>
      <c r="I184" s="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.75" customHeight="1" outlineLevel="1" x14ac:dyDescent="0.35">
      <c r="A185" s="118"/>
      <c r="B185" s="98"/>
      <c r="C185" s="98"/>
      <c r="D185" s="127"/>
      <c r="E185" s="179"/>
      <c r="F185" s="173"/>
      <c r="G185" s="116"/>
      <c r="H185" s="116"/>
      <c r="I185" s="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.75" customHeight="1" outlineLevel="1" x14ac:dyDescent="0.65">
      <c r="A186" s="118"/>
      <c r="B186" s="98"/>
      <c r="C186" s="378" t="s">
        <v>309</v>
      </c>
      <c r="D186" s="376"/>
      <c r="E186" s="183" t="s">
        <v>86</v>
      </c>
      <c r="F186" s="120"/>
      <c r="G186" s="120"/>
      <c r="H186" s="120"/>
      <c r="I186" s="13"/>
      <c r="J186" s="1"/>
      <c r="K186" s="1"/>
      <c r="L186" s="1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 outlineLevel="1" x14ac:dyDescent="0.65">
      <c r="A187" s="118"/>
      <c r="B187" s="98"/>
      <c r="C187" s="101" t="s">
        <v>23</v>
      </c>
      <c r="D187" s="102" t="str">
        <f>VLOOKUP(C187,$M$1:$N$10,2,0)</f>
        <v>Cumprimento e/ou tratativa inicial</v>
      </c>
      <c r="E187" s="424"/>
      <c r="F187" s="411"/>
      <c r="G187" s="411"/>
      <c r="H187" s="411"/>
      <c r="I187" s="1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 outlineLevel="1" x14ac:dyDescent="0.35">
      <c r="A188" s="118"/>
      <c r="B188" s="98"/>
      <c r="C188" s="98"/>
      <c r="D188" s="127"/>
      <c r="E188" s="179"/>
      <c r="F188" s="173"/>
      <c r="G188" s="116"/>
      <c r="H188" s="116"/>
      <c r="I188" s="1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 x14ac:dyDescent="0.65">
      <c r="A189" s="118"/>
      <c r="B189" s="98"/>
      <c r="C189" s="98"/>
      <c r="D189" s="127"/>
      <c r="E189" s="185" t="s">
        <v>37</v>
      </c>
      <c r="F189" s="426"/>
      <c r="G189" s="427"/>
      <c r="H189" s="427"/>
      <c r="I189" s="1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 x14ac:dyDescent="0.65">
      <c r="A190" s="118"/>
      <c r="B190" s="98"/>
      <c r="C190" s="166" t="s">
        <v>39</v>
      </c>
      <c r="D190" s="167" t="s">
        <v>431</v>
      </c>
      <c r="E190" s="178" t="s">
        <v>273</v>
      </c>
      <c r="F190" s="428"/>
      <c r="G190" s="411"/>
      <c r="H190" s="411"/>
      <c r="I190" s="1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 outlineLevel="1" thickTop="1" x14ac:dyDescent="0.35">
      <c r="A191" s="118"/>
      <c r="B191" s="98"/>
      <c r="C191" s="98"/>
      <c r="D191" s="127"/>
      <c r="E191" s="179"/>
      <c r="F191" s="173"/>
      <c r="G191" s="116"/>
      <c r="H191" s="116"/>
      <c r="I191" s="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 outlineLevel="1" thickBot="1" x14ac:dyDescent="0.7">
      <c r="A192" s="118"/>
      <c r="B192" s="98"/>
      <c r="C192" s="168" t="s">
        <v>42</v>
      </c>
      <c r="D192" s="176" t="s">
        <v>43</v>
      </c>
      <c r="E192" s="180" t="s">
        <v>74</v>
      </c>
      <c r="F192" s="428"/>
      <c r="G192" s="411"/>
      <c r="H192" s="159"/>
      <c r="I192" s="1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.75" customHeight="1" outlineLevel="1" thickTop="1" x14ac:dyDescent="0.65">
      <c r="A193" s="118"/>
      <c r="B193" s="379" t="s">
        <v>23</v>
      </c>
      <c r="C193" s="418" t="s">
        <v>432</v>
      </c>
      <c r="D193" s="256" t="s">
        <v>433</v>
      </c>
      <c r="E193" s="255"/>
      <c r="F193" s="425"/>
      <c r="G193" s="411"/>
      <c r="H193" s="411"/>
      <c r="I193" s="1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.75" customHeight="1" outlineLevel="1" x14ac:dyDescent="0.65">
      <c r="A194" s="118"/>
      <c r="B194" s="380"/>
      <c r="C194" s="338"/>
      <c r="D194" s="246" t="s">
        <v>434</v>
      </c>
      <c r="E194" s="226"/>
      <c r="F194" s="425"/>
      <c r="G194" s="411"/>
      <c r="H194" s="411"/>
      <c r="I194" s="1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.75" customHeight="1" outlineLevel="1" x14ac:dyDescent="0.65">
      <c r="A195" s="118"/>
      <c r="B195" s="325" t="s">
        <v>27</v>
      </c>
      <c r="C195" s="413" t="s">
        <v>435</v>
      </c>
      <c r="D195" s="211" t="s">
        <v>436</v>
      </c>
      <c r="E195" s="234"/>
      <c r="F195" s="410"/>
      <c r="G195" s="411"/>
      <c r="H195" s="411"/>
      <c r="I195" s="1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.75" customHeight="1" outlineLevel="1" x14ac:dyDescent="0.65">
      <c r="A196" s="118"/>
      <c r="B196" s="326"/>
      <c r="C196" s="407"/>
      <c r="D196" s="211" t="s">
        <v>437</v>
      </c>
      <c r="E196" s="234"/>
      <c r="F196" s="410"/>
      <c r="G196" s="411"/>
      <c r="H196" s="411"/>
      <c r="I196" s="1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.75" customHeight="1" outlineLevel="1" x14ac:dyDescent="0.65">
      <c r="A197" s="118"/>
      <c r="B197" s="326"/>
      <c r="C197" s="401"/>
      <c r="D197" s="211" t="s">
        <v>438</v>
      </c>
      <c r="E197" s="234"/>
      <c r="F197" s="410"/>
      <c r="G197" s="411"/>
      <c r="H197" s="411"/>
      <c r="I197" s="1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.75" customHeight="1" outlineLevel="1" x14ac:dyDescent="0.65">
      <c r="A198" s="118"/>
      <c r="B198" s="419" t="s">
        <v>30</v>
      </c>
      <c r="C198" s="405" t="s">
        <v>439</v>
      </c>
      <c r="D198" s="230" t="s">
        <v>440</v>
      </c>
      <c r="E198" s="226"/>
      <c r="F198" s="410"/>
      <c r="G198" s="411"/>
      <c r="H198" s="411"/>
      <c r="I198" s="1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.75" customHeight="1" outlineLevel="1" x14ac:dyDescent="0.65">
      <c r="A199" s="118"/>
      <c r="B199" s="420"/>
      <c r="C199" s="338"/>
      <c r="D199" s="230" t="s">
        <v>441</v>
      </c>
      <c r="E199" s="226"/>
      <c r="F199" s="410"/>
      <c r="G199" s="411"/>
      <c r="H199" s="411"/>
      <c r="I199" s="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.75" customHeight="1" outlineLevel="1" x14ac:dyDescent="0.65">
      <c r="A200" s="118"/>
      <c r="B200" s="420"/>
      <c r="C200" s="338"/>
      <c r="D200" s="230" t="s">
        <v>442</v>
      </c>
      <c r="E200" s="226"/>
      <c r="F200" s="410"/>
      <c r="G200" s="411"/>
      <c r="H200" s="411"/>
      <c r="I200" s="1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 outlineLevel="1" x14ac:dyDescent="0.65">
      <c r="A201" s="118"/>
      <c r="B201" s="420"/>
      <c r="C201" s="338"/>
      <c r="D201" s="230" t="s">
        <v>443</v>
      </c>
      <c r="E201" s="226"/>
      <c r="F201" s="410"/>
      <c r="G201" s="411"/>
      <c r="H201" s="411"/>
      <c r="I201" s="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 outlineLevel="1" x14ac:dyDescent="0.65">
      <c r="A202" s="118"/>
      <c r="B202" s="420"/>
      <c r="C202" s="338"/>
      <c r="D202" s="230" t="s">
        <v>444</v>
      </c>
      <c r="E202" s="226"/>
      <c r="F202" s="410"/>
      <c r="G202" s="411"/>
      <c r="H202" s="411"/>
      <c r="I202" s="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 outlineLevel="1" x14ac:dyDescent="0.65">
      <c r="A203" s="118"/>
      <c r="B203" s="420"/>
      <c r="C203" s="338"/>
      <c r="D203" s="230" t="s">
        <v>445</v>
      </c>
      <c r="E203" s="226"/>
      <c r="F203" s="410"/>
      <c r="G203" s="411"/>
      <c r="H203" s="411"/>
      <c r="I203" s="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.75" customHeight="1" outlineLevel="1" x14ac:dyDescent="0.65">
      <c r="A204" s="118"/>
      <c r="B204" s="420"/>
      <c r="C204" s="338"/>
      <c r="D204" s="230" t="s">
        <v>446</v>
      </c>
      <c r="E204" s="226"/>
      <c r="F204" s="410"/>
      <c r="G204" s="411"/>
      <c r="H204" s="411"/>
      <c r="I204" s="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1" outlineLevel="1" x14ac:dyDescent="0.65">
      <c r="A205" s="118"/>
      <c r="B205" s="420"/>
      <c r="C205" s="338"/>
      <c r="D205" s="230" t="s">
        <v>447</v>
      </c>
      <c r="E205" s="226"/>
      <c r="F205" s="410"/>
      <c r="G205" s="411"/>
      <c r="H205" s="411"/>
      <c r="I205" s="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1" outlineLevel="1" x14ac:dyDescent="0.65">
      <c r="A206" s="118"/>
      <c r="B206" s="420"/>
      <c r="C206" s="338"/>
      <c r="D206" s="230" t="s">
        <v>448</v>
      </c>
      <c r="E206" s="226"/>
      <c r="F206" s="410"/>
      <c r="G206" s="411"/>
      <c r="H206" s="411"/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1" outlineLevel="1" x14ac:dyDescent="0.65">
      <c r="A207" s="118"/>
      <c r="B207" s="420"/>
      <c r="C207" s="338"/>
      <c r="D207" s="230" t="s">
        <v>449</v>
      </c>
      <c r="E207" s="226"/>
      <c r="F207" s="410"/>
      <c r="G207" s="411"/>
      <c r="H207" s="411"/>
      <c r="I207" s="1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1" outlineLevel="1" x14ac:dyDescent="0.65">
      <c r="A208" s="118"/>
      <c r="B208" s="420"/>
      <c r="C208" s="338"/>
      <c r="D208" s="230" t="s">
        <v>450</v>
      </c>
      <c r="E208" s="226"/>
      <c r="F208" s="410"/>
      <c r="G208" s="411"/>
      <c r="H208" s="411"/>
      <c r="I208" s="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1" outlineLevel="1" x14ac:dyDescent="0.65">
      <c r="A209" s="118"/>
      <c r="B209" s="420"/>
      <c r="C209" s="338"/>
      <c r="D209" s="230" t="s">
        <v>451</v>
      </c>
      <c r="E209" s="235"/>
      <c r="F209" s="410"/>
      <c r="G209" s="411"/>
      <c r="H209" s="411"/>
      <c r="I209" s="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1" outlineLevel="1" x14ac:dyDescent="0.65">
      <c r="A210" s="118"/>
      <c r="B210" s="420"/>
      <c r="C210" s="338"/>
      <c r="D210" s="230" t="s">
        <v>452</v>
      </c>
      <c r="E210" s="235"/>
      <c r="F210" s="410"/>
      <c r="G210" s="411"/>
      <c r="H210" s="411"/>
      <c r="I210" s="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1" outlineLevel="1" x14ac:dyDescent="0.65">
      <c r="A211" s="118"/>
      <c r="B211" s="420"/>
      <c r="C211" s="338"/>
      <c r="D211" s="230" t="s">
        <v>453</v>
      </c>
      <c r="E211" s="235"/>
      <c r="F211" s="410"/>
      <c r="G211" s="411"/>
      <c r="H211" s="411"/>
      <c r="I211" s="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 outlineLevel="1" x14ac:dyDescent="0.65">
      <c r="A212" s="118"/>
      <c r="B212" s="416" t="s">
        <v>65</v>
      </c>
      <c r="C212" s="429" t="s">
        <v>454</v>
      </c>
      <c r="D212" s="249" t="s">
        <v>455</v>
      </c>
      <c r="E212" s="236"/>
      <c r="F212" s="422"/>
      <c r="G212" s="411"/>
      <c r="H212" s="411"/>
      <c r="I212" s="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 outlineLevel="1" x14ac:dyDescent="0.65">
      <c r="A213" s="118"/>
      <c r="B213" s="374"/>
      <c r="C213" s="430"/>
      <c r="D213" s="249" t="s">
        <v>456</v>
      </c>
      <c r="E213" s="236"/>
      <c r="F213" s="422"/>
      <c r="G213" s="411"/>
      <c r="H213" s="411"/>
      <c r="I213" s="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 outlineLevel="1" x14ac:dyDescent="0.65">
      <c r="A214" s="118"/>
      <c r="B214" s="374"/>
      <c r="C214" s="431"/>
      <c r="D214" s="249" t="s">
        <v>457</v>
      </c>
      <c r="E214" s="236"/>
      <c r="F214" s="422"/>
      <c r="G214" s="411"/>
      <c r="H214" s="411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 outlineLevel="1" x14ac:dyDescent="0.35">
      <c r="A215" s="118"/>
      <c r="B215" s="98"/>
      <c r="C215" s="127"/>
      <c r="D215" s="99"/>
      <c r="E215" s="179"/>
      <c r="F215" s="173"/>
      <c r="G215" s="116"/>
      <c r="H215" s="116"/>
      <c r="I215" s="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 outlineLevel="1" x14ac:dyDescent="0.65">
      <c r="A216" s="118"/>
      <c r="B216" s="98"/>
      <c r="C216" s="375" t="s">
        <v>114</v>
      </c>
      <c r="D216" s="376"/>
      <c r="E216" s="180" t="s">
        <v>74</v>
      </c>
      <c r="F216" s="421"/>
      <c r="G216" s="411"/>
      <c r="H216" s="411"/>
      <c r="I216" s="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.75" customHeight="1" outlineLevel="1" x14ac:dyDescent="0.65">
      <c r="A217" s="118"/>
      <c r="B217" s="98"/>
      <c r="C217" s="333" t="s">
        <v>76</v>
      </c>
      <c r="D217" s="330"/>
      <c r="E217" s="182"/>
      <c r="F217" s="412"/>
      <c r="G217" s="411"/>
      <c r="H217" s="411"/>
      <c r="I217" s="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.75" customHeight="1" outlineLevel="1" x14ac:dyDescent="0.35">
      <c r="A218" s="118"/>
      <c r="B218" s="98"/>
      <c r="C218" s="98"/>
      <c r="D218" s="127"/>
      <c r="E218" s="179"/>
      <c r="F218" s="173"/>
      <c r="G218" s="116"/>
      <c r="H218" s="116"/>
      <c r="I218" s="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 outlineLevel="1" x14ac:dyDescent="0.65">
      <c r="A219" s="118"/>
      <c r="B219" s="98"/>
      <c r="C219" s="378" t="s">
        <v>309</v>
      </c>
      <c r="D219" s="376"/>
      <c r="E219" s="183" t="s">
        <v>86</v>
      </c>
      <c r="F219" s="120"/>
      <c r="G219" s="120"/>
      <c r="H219" s="120"/>
      <c r="I219" s="13"/>
      <c r="J219" s="1"/>
      <c r="K219" s="1"/>
      <c r="L219" s="1"/>
      <c r="M219" s="3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 outlineLevel="1" x14ac:dyDescent="0.65">
      <c r="A220" s="118"/>
      <c r="B220" s="98"/>
      <c r="C220" s="101" t="s">
        <v>23</v>
      </c>
      <c r="D220" s="102" t="str">
        <f>VLOOKUP(C220,$M$1:$N$10,2,0)</f>
        <v>Cumprimento e/ou tratativa inicial</v>
      </c>
      <c r="E220" s="424"/>
      <c r="F220" s="411"/>
      <c r="G220" s="411"/>
      <c r="H220" s="411"/>
      <c r="I220" s="1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.75" customHeight="1" outlineLevel="1" x14ac:dyDescent="0.35">
      <c r="A221" s="118"/>
      <c r="B221" s="98"/>
      <c r="C221" s="98"/>
      <c r="D221" s="127"/>
      <c r="E221" s="179"/>
      <c r="F221" s="173"/>
      <c r="G221" s="116"/>
      <c r="H221" s="116"/>
      <c r="I221" s="1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.75" customHeight="1" x14ac:dyDescent="0.65">
      <c r="A222" s="118"/>
      <c r="B222" s="98"/>
      <c r="C222" s="98"/>
      <c r="D222" s="127"/>
      <c r="E222" s="185" t="s">
        <v>37</v>
      </c>
      <c r="F222" s="426"/>
      <c r="G222" s="427"/>
      <c r="H222" s="427"/>
      <c r="I222" s="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 x14ac:dyDescent="0.65">
      <c r="A223" s="118"/>
      <c r="B223" s="98"/>
      <c r="C223" s="166" t="s">
        <v>39</v>
      </c>
      <c r="D223" s="167" t="s">
        <v>458</v>
      </c>
      <c r="E223" s="178" t="s">
        <v>273</v>
      </c>
      <c r="F223" s="428"/>
      <c r="G223" s="411"/>
      <c r="H223" s="411"/>
      <c r="I223" s="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 thickTop="1" x14ac:dyDescent="0.35">
      <c r="A224" s="118"/>
      <c r="B224" s="98"/>
      <c r="C224" s="98"/>
      <c r="D224" s="127"/>
      <c r="E224" s="179"/>
      <c r="F224" s="173"/>
      <c r="G224" s="116"/>
      <c r="H224" s="116"/>
      <c r="I224" s="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.75" customHeight="1" thickBot="1" x14ac:dyDescent="0.7">
      <c r="A225" s="118"/>
      <c r="B225" s="127"/>
      <c r="C225" s="168" t="s">
        <v>42</v>
      </c>
      <c r="D225" s="168" t="s">
        <v>43</v>
      </c>
      <c r="E225" s="180" t="s">
        <v>74</v>
      </c>
      <c r="F225" s="428"/>
      <c r="G225" s="411"/>
      <c r="H225" s="159"/>
      <c r="I225" s="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45.75" customHeight="1" thickTop="1" x14ac:dyDescent="0.65">
      <c r="A226" s="117"/>
      <c r="B226" s="435" t="s">
        <v>23</v>
      </c>
      <c r="C226" s="258" t="s">
        <v>459</v>
      </c>
      <c r="D226" s="170" t="s">
        <v>460</v>
      </c>
      <c r="E226" s="181"/>
      <c r="F226" s="425"/>
      <c r="G226" s="411"/>
      <c r="H226" s="411"/>
      <c r="I226" s="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 x14ac:dyDescent="0.65">
      <c r="A227" s="117"/>
      <c r="B227" s="436"/>
      <c r="C227" s="259"/>
      <c r="D227" s="247" t="s">
        <v>461</v>
      </c>
      <c r="E227" s="226"/>
      <c r="F227" s="425"/>
      <c r="G227" s="411"/>
      <c r="H227" s="411"/>
      <c r="I227" s="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 x14ac:dyDescent="0.65">
      <c r="A228" s="117"/>
      <c r="B228" s="437" t="s">
        <v>27</v>
      </c>
      <c r="C228" s="438" t="s">
        <v>462</v>
      </c>
      <c r="D228" s="211" t="s">
        <v>463</v>
      </c>
      <c r="E228" s="234"/>
      <c r="F228" s="410"/>
      <c r="G228" s="411"/>
      <c r="H228" s="411"/>
      <c r="I228" s="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 x14ac:dyDescent="0.65">
      <c r="A229" s="117"/>
      <c r="B229" s="326"/>
      <c r="C229" s="427"/>
      <c r="D229" s="211" t="s">
        <v>464</v>
      </c>
      <c r="E229" s="234"/>
      <c r="F229" s="410"/>
      <c r="G229" s="411"/>
      <c r="H229" s="411"/>
      <c r="I229" s="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 x14ac:dyDescent="0.65">
      <c r="A230" s="117"/>
      <c r="B230" s="326"/>
      <c r="C230" s="411"/>
      <c r="D230" s="211" t="s">
        <v>465</v>
      </c>
      <c r="E230" s="234"/>
      <c r="F230" s="410"/>
      <c r="G230" s="411"/>
      <c r="H230" s="411"/>
      <c r="I230" s="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 x14ac:dyDescent="0.65">
      <c r="A231" s="117"/>
      <c r="B231" s="238"/>
      <c r="C231" s="120"/>
      <c r="D231" s="211" t="s">
        <v>466</v>
      </c>
      <c r="E231" s="234"/>
      <c r="F231" s="136"/>
      <c r="G231" s="120"/>
      <c r="H231" s="120"/>
      <c r="I231" s="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 x14ac:dyDescent="0.65">
      <c r="A232" s="117"/>
      <c r="B232" s="193"/>
      <c r="C232" s="254"/>
      <c r="D232" s="211" t="s">
        <v>467</v>
      </c>
      <c r="E232" s="234"/>
      <c r="F232" s="136"/>
      <c r="G232" s="120"/>
      <c r="H232" s="120"/>
      <c r="I232" s="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 x14ac:dyDescent="0.65">
      <c r="A233" s="118"/>
      <c r="B233" s="397" t="s">
        <v>30</v>
      </c>
      <c r="C233" s="405" t="s">
        <v>468</v>
      </c>
      <c r="D233" s="230" t="s">
        <v>469</v>
      </c>
      <c r="E233" s="226"/>
      <c r="F233" s="410"/>
      <c r="G233" s="411"/>
      <c r="H233" s="411"/>
      <c r="I233" s="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 x14ac:dyDescent="0.65">
      <c r="A234" s="118"/>
      <c r="B234" s="398"/>
      <c r="C234" s="338"/>
      <c r="D234" s="230" t="s">
        <v>470</v>
      </c>
      <c r="E234" s="226"/>
      <c r="F234" s="410"/>
      <c r="G234" s="411"/>
      <c r="H234" s="411"/>
      <c r="I234" s="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.75" customHeight="1" x14ac:dyDescent="0.65">
      <c r="A235" s="118"/>
      <c r="B235" s="398"/>
      <c r="C235" s="338"/>
      <c r="D235" s="230" t="s">
        <v>471</v>
      </c>
      <c r="E235" s="226"/>
      <c r="F235" s="410"/>
      <c r="G235" s="411"/>
      <c r="H235" s="411"/>
      <c r="I235" s="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.75" customHeight="1" x14ac:dyDescent="0.65">
      <c r="A236" s="118"/>
      <c r="B236" s="398"/>
      <c r="C236" s="338"/>
      <c r="D236" s="230" t="s">
        <v>472</v>
      </c>
      <c r="E236" s="226"/>
      <c r="F236" s="410"/>
      <c r="G236" s="411"/>
      <c r="H236" s="411"/>
      <c r="I236" s="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.75" customHeight="1" x14ac:dyDescent="0.65">
      <c r="A237" s="118"/>
      <c r="B237" s="398"/>
      <c r="C237" s="338"/>
      <c r="D237" s="230" t="s">
        <v>473</v>
      </c>
      <c r="E237" s="226"/>
      <c r="F237" s="410"/>
      <c r="G237" s="411"/>
      <c r="H237" s="411"/>
      <c r="I237" s="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 x14ac:dyDescent="0.65">
      <c r="A238" s="118"/>
      <c r="B238" s="398"/>
      <c r="C238" s="338"/>
      <c r="D238" s="230" t="s">
        <v>474</v>
      </c>
      <c r="E238" s="226"/>
      <c r="F238" s="410"/>
      <c r="G238" s="411"/>
      <c r="H238" s="411"/>
      <c r="I238" s="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 x14ac:dyDescent="0.65">
      <c r="A239" s="118"/>
      <c r="B239" s="398"/>
      <c r="C239" s="338"/>
      <c r="D239" s="230" t="s">
        <v>475</v>
      </c>
      <c r="E239" s="226"/>
      <c r="F239" s="410"/>
      <c r="G239" s="411"/>
      <c r="H239" s="411"/>
      <c r="I239" s="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 x14ac:dyDescent="0.65">
      <c r="A240" s="118"/>
      <c r="B240" s="398"/>
      <c r="C240" s="338"/>
      <c r="D240" s="230" t="s">
        <v>476</v>
      </c>
      <c r="E240" s="226"/>
      <c r="F240" s="410"/>
      <c r="G240" s="411"/>
      <c r="H240" s="411"/>
      <c r="I240" s="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 x14ac:dyDescent="0.65">
      <c r="A241" s="118"/>
      <c r="B241" s="398"/>
      <c r="C241" s="338"/>
      <c r="D241" s="230" t="s">
        <v>477</v>
      </c>
      <c r="E241" s="226"/>
      <c r="F241" s="410"/>
      <c r="G241" s="411"/>
      <c r="H241" s="411"/>
      <c r="I241" s="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 x14ac:dyDescent="0.65">
      <c r="A242" s="118"/>
      <c r="B242" s="398"/>
      <c r="C242" s="338"/>
      <c r="D242" s="230" t="s">
        <v>478</v>
      </c>
      <c r="E242" s="226"/>
      <c r="F242" s="410"/>
      <c r="G242" s="411"/>
      <c r="H242" s="411"/>
      <c r="I242" s="1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.75" customHeight="1" x14ac:dyDescent="0.65">
      <c r="A243" s="118"/>
      <c r="B243" s="398"/>
      <c r="C243" s="338"/>
      <c r="D243" s="230" t="s">
        <v>479</v>
      </c>
      <c r="E243" s="226"/>
      <c r="F243" s="136"/>
      <c r="G243" s="120"/>
      <c r="H243" s="120"/>
      <c r="I243" s="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.75" customHeight="1" x14ac:dyDescent="0.65">
      <c r="A244" s="118"/>
      <c r="B244" s="398"/>
      <c r="C244" s="338"/>
      <c r="D244" s="230" t="s">
        <v>480</v>
      </c>
      <c r="E244" s="226"/>
      <c r="F244" s="136"/>
      <c r="G244" s="120"/>
      <c r="H244" s="120"/>
      <c r="I244" s="1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 x14ac:dyDescent="0.65">
      <c r="A245" s="118"/>
      <c r="B245" s="398"/>
      <c r="C245" s="338"/>
      <c r="D245" s="230" t="s">
        <v>481</v>
      </c>
      <c r="E245" s="226"/>
      <c r="F245" s="136"/>
      <c r="G245" s="120"/>
      <c r="H245" s="120"/>
      <c r="I245" s="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 x14ac:dyDescent="0.65">
      <c r="A246" s="118"/>
      <c r="B246" s="398"/>
      <c r="C246" s="338"/>
      <c r="D246" s="245" t="s">
        <v>482</v>
      </c>
      <c r="E246" s="226"/>
      <c r="F246" s="136"/>
      <c r="G246" s="120"/>
      <c r="H246" s="120"/>
      <c r="I246" s="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 x14ac:dyDescent="0.65">
      <c r="A247" s="118"/>
      <c r="B247" s="398"/>
      <c r="C247" s="338"/>
      <c r="D247" s="230" t="s">
        <v>483</v>
      </c>
      <c r="E247" s="244"/>
      <c r="F247" s="136"/>
      <c r="G247" s="120"/>
      <c r="H247" s="120"/>
      <c r="I247" s="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1" x14ac:dyDescent="0.65">
      <c r="A248" s="118"/>
      <c r="B248" s="398"/>
      <c r="C248" s="338"/>
      <c r="D248" s="246" t="s">
        <v>484</v>
      </c>
      <c r="E248" s="244"/>
      <c r="F248" s="136"/>
      <c r="G248" s="120"/>
      <c r="H248" s="120"/>
      <c r="I248" s="1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 x14ac:dyDescent="0.65">
      <c r="A249" s="118"/>
      <c r="B249" s="398"/>
      <c r="C249" s="338"/>
      <c r="D249" s="246" t="s">
        <v>485</v>
      </c>
      <c r="E249" s="226"/>
      <c r="F249" s="410"/>
      <c r="G249" s="411"/>
      <c r="H249" s="411"/>
      <c r="I249" s="1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 x14ac:dyDescent="0.65">
      <c r="A250" s="118"/>
      <c r="B250" s="380"/>
      <c r="C250" s="338"/>
      <c r="D250" s="230" t="s">
        <v>486</v>
      </c>
      <c r="E250" s="235"/>
      <c r="F250" s="410"/>
      <c r="G250" s="411"/>
      <c r="H250" s="411"/>
      <c r="I250" s="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57" customHeight="1" x14ac:dyDescent="0.65">
      <c r="A251" s="118"/>
      <c r="B251" s="160" t="s">
        <v>65</v>
      </c>
      <c r="C251" s="261" t="s">
        <v>487</v>
      </c>
      <c r="D251" s="260" t="s">
        <v>488</v>
      </c>
      <c r="E251" s="236"/>
      <c r="F251" s="422"/>
      <c r="G251" s="411"/>
      <c r="H251" s="411"/>
      <c r="I251" s="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 x14ac:dyDescent="0.35">
      <c r="A252" s="118"/>
      <c r="B252" s="98"/>
      <c r="C252" s="127"/>
      <c r="D252" s="99"/>
      <c r="E252" s="179"/>
      <c r="F252" s="173"/>
      <c r="G252" s="116"/>
      <c r="H252" s="116"/>
      <c r="I252" s="1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 x14ac:dyDescent="0.65">
      <c r="A253" s="118"/>
      <c r="B253" s="98"/>
      <c r="C253" s="375" t="s">
        <v>114</v>
      </c>
      <c r="D253" s="376"/>
      <c r="E253" s="180" t="s">
        <v>74</v>
      </c>
      <c r="F253" s="423" t="s">
        <v>269</v>
      </c>
      <c r="G253" s="411"/>
      <c r="H253" s="411"/>
      <c r="I253" s="1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.75" customHeight="1" x14ac:dyDescent="0.65">
      <c r="A254" s="118"/>
      <c r="B254" s="98"/>
      <c r="C254" s="333" t="s">
        <v>76</v>
      </c>
      <c r="D254" s="330"/>
      <c r="E254" s="182"/>
      <c r="F254" s="412"/>
      <c r="G254" s="411"/>
      <c r="H254" s="411"/>
      <c r="I254" s="1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.75" customHeight="1" x14ac:dyDescent="0.35">
      <c r="A255" s="118"/>
      <c r="B255" s="98"/>
      <c r="C255" s="98"/>
      <c r="D255" s="127"/>
      <c r="E255" s="179"/>
      <c r="F255" s="173"/>
      <c r="G255" s="116"/>
      <c r="H255" s="116"/>
      <c r="I255" s="1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.75" customHeight="1" x14ac:dyDescent="0.65">
      <c r="A256" s="118"/>
      <c r="B256" s="98"/>
      <c r="C256" s="378" t="s">
        <v>85</v>
      </c>
      <c r="D256" s="376"/>
      <c r="E256" s="183" t="s">
        <v>86</v>
      </c>
      <c r="F256" s="120"/>
      <c r="G256" s="120"/>
      <c r="H256" s="120"/>
      <c r="I256" s="1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 x14ac:dyDescent="0.65">
      <c r="A257" s="118"/>
      <c r="B257" s="98"/>
      <c r="C257" s="101" t="s">
        <v>23</v>
      </c>
      <c r="D257" s="102" t="str">
        <f>VLOOKUP(C257,$M$1:$N$10,2,0)</f>
        <v>Cumprimento e/ou tratativa inicial</v>
      </c>
      <c r="E257" s="424"/>
      <c r="F257" s="411"/>
      <c r="G257" s="411"/>
      <c r="H257" s="411"/>
      <c r="I257" s="1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 x14ac:dyDescent="0.35">
      <c r="A258" s="118"/>
      <c r="B258" s="98"/>
      <c r="C258" s="98"/>
      <c r="D258" s="127"/>
      <c r="E258" s="179"/>
      <c r="F258" s="173"/>
      <c r="G258" s="116"/>
      <c r="H258" s="116"/>
      <c r="I258" s="1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.75" customHeight="1" x14ac:dyDescent="0.65">
      <c r="A259" s="118"/>
      <c r="B259" s="98"/>
      <c r="C259" s="378" t="s">
        <v>79</v>
      </c>
      <c r="D259" s="376"/>
      <c r="E259" s="190" t="s">
        <v>74</v>
      </c>
      <c r="F259" s="423" t="s">
        <v>269</v>
      </c>
      <c r="G259" s="434"/>
      <c r="H259" s="434"/>
      <c r="I259" s="1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.75" customHeight="1" x14ac:dyDescent="0.65">
      <c r="A260" s="118"/>
      <c r="B260" s="98"/>
      <c r="C260" s="433" t="s">
        <v>489</v>
      </c>
      <c r="D260" s="330"/>
      <c r="E260" s="432"/>
      <c r="F260" s="411"/>
      <c r="G260" s="411"/>
      <c r="H260" s="411"/>
      <c r="I260" s="1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5">
      <c r="A261" s="118"/>
      <c r="B261" s="98"/>
      <c r="C261" s="98"/>
      <c r="D261" s="98"/>
      <c r="E261" s="164"/>
      <c r="F261" s="99"/>
      <c r="G261" s="127"/>
      <c r="H261" s="1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5">
      <c r="A262" s="118"/>
      <c r="B262" s="98"/>
      <c r="C262" s="98"/>
      <c r="D262" s="98"/>
      <c r="E262" s="177"/>
      <c r="F262" s="85"/>
      <c r="G262" s="98"/>
      <c r="H262" s="9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5">
      <c r="A263" s="118"/>
      <c r="B263" s="98"/>
      <c r="C263" s="98"/>
      <c r="D263" s="98"/>
      <c r="E263" s="177"/>
      <c r="F263" s="85"/>
      <c r="G263" s="98"/>
      <c r="H263" s="9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5">
      <c r="A264" s="118"/>
      <c r="B264" s="98"/>
      <c r="C264" s="98"/>
      <c r="D264" s="98"/>
      <c r="E264" s="177"/>
      <c r="F264" s="85"/>
      <c r="G264" s="98"/>
      <c r="H264" s="9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5">
      <c r="A265" s="118"/>
      <c r="B265" s="98"/>
      <c r="C265" s="98"/>
      <c r="D265" s="98"/>
      <c r="E265" s="177"/>
      <c r="F265" s="85"/>
      <c r="G265" s="98"/>
      <c r="H265" s="9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5">
      <c r="A266" s="118"/>
      <c r="B266" s="98"/>
      <c r="C266" s="98"/>
      <c r="D266" s="98"/>
      <c r="E266" s="177"/>
      <c r="F266" s="85"/>
      <c r="G266" s="98"/>
      <c r="H266" s="9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5">
      <c r="A267" s="118"/>
      <c r="B267" s="98"/>
      <c r="C267" s="98"/>
      <c r="D267" s="98"/>
      <c r="E267" s="177"/>
      <c r="F267" s="85"/>
      <c r="G267" s="98"/>
      <c r="H267" s="9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5">
      <c r="A268" s="118"/>
      <c r="B268" s="98"/>
      <c r="C268" s="98"/>
      <c r="D268" s="98"/>
      <c r="E268" s="177"/>
      <c r="F268" s="85"/>
      <c r="G268" s="98"/>
      <c r="H268" s="9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5">
      <c r="A269" s="118"/>
      <c r="B269" s="98"/>
      <c r="C269" s="98"/>
      <c r="D269" s="98"/>
      <c r="E269" s="177"/>
      <c r="F269" s="85"/>
      <c r="G269" s="98"/>
      <c r="H269" s="9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5">
      <c r="A270" s="118"/>
      <c r="B270" s="98"/>
      <c r="C270" s="98"/>
      <c r="D270" s="98"/>
      <c r="E270" s="177"/>
      <c r="F270" s="85"/>
      <c r="G270" s="98"/>
      <c r="H270" s="9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5">
      <c r="A271" s="118"/>
      <c r="B271" s="98"/>
      <c r="C271" s="98"/>
      <c r="D271" s="98"/>
      <c r="E271" s="177"/>
      <c r="F271" s="85"/>
      <c r="G271" s="98"/>
      <c r="H271" s="9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5">
      <c r="A272" s="118"/>
      <c r="B272" s="98"/>
      <c r="C272" s="98"/>
      <c r="D272" s="98"/>
      <c r="E272" s="177"/>
      <c r="F272" s="85"/>
      <c r="G272" s="98"/>
      <c r="H272" s="9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5">
      <c r="A273" s="118"/>
      <c r="B273" s="98"/>
      <c r="C273" s="98"/>
      <c r="D273" s="98"/>
      <c r="E273" s="177"/>
      <c r="F273" s="85"/>
      <c r="G273" s="98"/>
      <c r="H273" s="9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5">
      <c r="A274" s="118"/>
      <c r="B274" s="98"/>
      <c r="C274" s="98"/>
      <c r="D274" s="98"/>
      <c r="E274" s="177"/>
      <c r="F274" s="85"/>
      <c r="G274" s="98"/>
      <c r="H274" s="9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5">
      <c r="A275" s="118"/>
      <c r="B275" s="98"/>
      <c r="C275" s="98"/>
      <c r="D275" s="98"/>
      <c r="E275" s="177"/>
      <c r="F275" s="85"/>
      <c r="G275" s="98"/>
      <c r="H275" s="9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5">
      <c r="A276" s="118"/>
      <c r="B276" s="98"/>
      <c r="C276" s="98"/>
      <c r="D276" s="98"/>
      <c r="E276" s="177"/>
      <c r="F276" s="85"/>
      <c r="G276" s="98"/>
      <c r="H276" s="9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5">
      <c r="A277" s="118"/>
      <c r="B277" s="98"/>
      <c r="C277" s="98"/>
      <c r="D277" s="98"/>
      <c r="E277" s="177"/>
      <c r="F277" s="85"/>
      <c r="G277" s="98"/>
      <c r="H277" s="9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5">
      <c r="A278" s="118"/>
      <c r="B278" s="98"/>
      <c r="C278" s="98"/>
      <c r="D278" s="98"/>
      <c r="E278" s="177"/>
      <c r="F278" s="85"/>
      <c r="G278" s="98"/>
      <c r="H278" s="9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5">
      <c r="A279" s="118"/>
      <c r="B279" s="98"/>
      <c r="C279" s="98"/>
      <c r="D279" s="98"/>
      <c r="E279" s="177"/>
      <c r="F279" s="85"/>
      <c r="G279" s="98"/>
      <c r="H279" s="9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5">
      <c r="A280" s="118"/>
      <c r="B280" s="98"/>
      <c r="C280" s="98"/>
      <c r="D280" s="98"/>
      <c r="E280" s="177"/>
      <c r="F280" s="85"/>
      <c r="G280" s="98"/>
      <c r="H280" s="9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5">
      <c r="A281" s="118"/>
      <c r="B281" s="98"/>
      <c r="C281" s="98"/>
      <c r="D281" s="98"/>
      <c r="E281" s="177"/>
      <c r="F281" s="85"/>
      <c r="G281" s="98"/>
      <c r="H281" s="9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5">
      <c r="A282" s="118"/>
      <c r="B282" s="98"/>
      <c r="C282" s="98"/>
      <c r="D282" s="98"/>
      <c r="E282" s="177"/>
      <c r="F282" s="85"/>
      <c r="G282" s="98"/>
      <c r="H282" s="9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5">
      <c r="A283" s="118"/>
      <c r="B283" s="98"/>
      <c r="C283" s="98"/>
      <c r="D283" s="98"/>
      <c r="E283" s="177"/>
      <c r="F283" s="85"/>
      <c r="G283" s="98"/>
      <c r="H283" s="9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5">
      <c r="A284" s="118"/>
      <c r="B284" s="98"/>
      <c r="C284" s="98"/>
      <c r="D284" s="98"/>
      <c r="E284" s="177"/>
      <c r="F284" s="85"/>
      <c r="G284" s="98"/>
      <c r="H284" s="9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5">
      <c r="A285" s="118"/>
      <c r="B285" s="98"/>
      <c r="C285" s="98"/>
      <c r="D285" s="98"/>
      <c r="E285" s="177"/>
      <c r="F285" s="85"/>
      <c r="G285" s="98"/>
      <c r="H285" s="9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5">
      <c r="A286" s="118"/>
      <c r="B286" s="98"/>
      <c r="C286" s="98"/>
      <c r="D286" s="98"/>
      <c r="E286" s="177"/>
      <c r="F286" s="85"/>
      <c r="G286" s="98"/>
      <c r="H286" s="9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5">
      <c r="A287" s="1"/>
      <c r="B287" s="20"/>
      <c r="C287" s="20"/>
      <c r="D287" s="20"/>
      <c r="E287" s="63"/>
      <c r="F287" s="61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5">
      <c r="A288" s="1"/>
      <c r="B288" s="20"/>
      <c r="C288" s="20"/>
      <c r="D288" s="20"/>
      <c r="E288" s="63"/>
      <c r="F288" s="61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5">
      <c r="A289" s="1"/>
      <c r="B289" s="20"/>
      <c r="C289" s="20"/>
      <c r="D289" s="20"/>
      <c r="E289" s="63"/>
      <c r="F289" s="61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5">
      <c r="A290" s="1"/>
      <c r="B290" s="20"/>
      <c r="C290" s="20"/>
      <c r="D290" s="20"/>
      <c r="E290" s="63"/>
      <c r="F290" s="61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5">
      <c r="A291" s="1"/>
      <c r="B291" s="20"/>
      <c r="C291" s="20"/>
      <c r="D291" s="20"/>
      <c r="E291" s="63"/>
      <c r="F291" s="61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5">
      <c r="A292" s="1"/>
      <c r="B292" s="20"/>
      <c r="C292" s="20"/>
      <c r="D292" s="20"/>
      <c r="E292" s="63"/>
      <c r="F292" s="61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5">
      <c r="A293" s="1"/>
      <c r="B293" s="20"/>
      <c r="C293" s="20"/>
      <c r="D293" s="20"/>
      <c r="E293" s="63"/>
      <c r="F293" s="61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5">
      <c r="A294" s="1"/>
      <c r="B294" s="20"/>
      <c r="C294" s="20"/>
      <c r="D294" s="20"/>
      <c r="E294" s="63"/>
      <c r="F294" s="61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5">
      <c r="A295" s="1"/>
      <c r="B295" s="20"/>
      <c r="C295" s="20"/>
      <c r="D295" s="20"/>
      <c r="E295" s="63"/>
      <c r="F295" s="61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5">
      <c r="A296" s="1"/>
      <c r="B296" s="20"/>
      <c r="C296" s="20"/>
      <c r="D296" s="20"/>
      <c r="E296" s="63"/>
      <c r="F296" s="61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5">
      <c r="A297" s="1"/>
      <c r="B297" s="20"/>
      <c r="C297" s="20"/>
      <c r="D297" s="20"/>
      <c r="E297" s="63"/>
      <c r="F297" s="61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5">
      <c r="A298" s="1"/>
      <c r="B298" s="20"/>
      <c r="C298" s="20"/>
      <c r="D298" s="20"/>
      <c r="E298" s="63"/>
      <c r="F298" s="61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5">
      <c r="A299" s="1"/>
      <c r="B299" s="20"/>
      <c r="C299" s="20"/>
      <c r="D299" s="20"/>
      <c r="E299" s="63"/>
      <c r="F299" s="61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5">
      <c r="A300" s="1"/>
      <c r="B300" s="20"/>
      <c r="C300" s="20"/>
      <c r="D300" s="20"/>
      <c r="E300" s="63"/>
      <c r="F300" s="61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5">
      <c r="A301" s="1"/>
      <c r="B301" s="20"/>
      <c r="C301" s="20"/>
      <c r="D301" s="20"/>
      <c r="E301" s="63"/>
      <c r="F301" s="61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5">
      <c r="A302" s="1"/>
      <c r="B302" s="20"/>
      <c r="C302" s="20"/>
      <c r="D302" s="20"/>
      <c r="E302" s="63"/>
      <c r="F302" s="61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5">
      <c r="A303" s="1"/>
      <c r="B303" s="20"/>
      <c r="C303" s="20"/>
      <c r="D303" s="20"/>
      <c r="E303" s="63"/>
      <c r="F303" s="61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5">
      <c r="A304" s="1"/>
      <c r="B304" s="20"/>
      <c r="C304" s="20"/>
      <c r="D304" s="20"/>
      <c r="E304" s="63"/>
      <c r="F304" s="61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5">
      <c r="A305" s="1"/>
      <c r="B305" s="20"/>
      <c r="C305" s="20"/>
      <c r="D305" s="20"/>
      <c r="E305" s="63"/>
      <c r="F305" s="61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5">
      <c r="A306" s="1"/>
      <c r="B306" s="20"/>
      <c r="C306" s="20"/>
      <c r="D306" s="20"/>
      <c r="E306" s="63"/>
      <c r="F306" s="61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5">
      <c r="A307" s="1"/>
      <c r="B307" s="20"/>
      <c r="C307" s="20"/>
      <c r="D307" s="20"/>
      <c r="E307" s="63"/>
      <c r="F307" s="61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5">
      <c r="A308" s="1"/>
      <c r="B308" s="20"/>
      <c r="C308" s="20"/>
      <c r="D308" s="20"/>
      <c r="E308" s="63"/>
      <c r="F308" s="61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5">
      <c r="A309" s="1"/>
      <c r="B309" s="20"/>
      <c r="C309" s="20"/>
      <c r="D309" s="20"/>
      <c r="E309" s="63"/>
      <c r="F309" s="61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5">
      <c r="A310" s="1"/>
      <c r="B310" s="20"/>
      <c r="C310" s="20"/>
      <c r="D310" s="20"/>
      <c r="E310" s="63"/>
      <c r="F310" s="61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5">
      <c r="A311" s="1"/>
      <c r="B311" s="20"/>
      <c r="C311" s="20"/>
      <c r="D311" s="20"/>
      <c r="E311" s="63"/>
      <c r="F311" s="61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5">
      <c r="A312" s="1"/>
      <c r="B312" s="1"/>
      <c r="C312" s="1"/>
      <c r="D312" s="1"/>
      <c r="E312" s="4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5">
      <c r="A313" s="1"/>
      <c r="B313" s="1"/>
      <c r="C313" s="1"/>
      <c r="D313" s="1"/>
      <c r="E313" s="4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5">
      <c r="A314" s="1"/>
      <c r="B314" s="1"/>
      <c r="C314" s="1"/>
      <c r="D314" s="1"/>
      <c r="E314" s="4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5">
      <c r="A315" s="1"/>
      <c r="B315" s="1"/>
      <c r="C315" s="1"/>
      <c r="D315" s="1"/>
      <c r="E315" s="4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5">
      <c r="A316" s="1"/>
      <c r="B316" s="1"/>
      <c r="C316" s="1"/>
      <c r="D316" s="1"/>
      <c r="E316" s="4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5">
      <c r="A317" s="1"/>
      <c r="B317" s="1"/>
      <c r="C317" s="1"/>
      <c r="D317" s="1"/>
      <c r="E317" s="4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5">
      <c r="A318" s="1"/>
      <c r="B318" s="1"/>
      <c r="C318" s="1"/>
      <c r="D318" s="1"/>
      <c r="E318" s="4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5">
      <c r="A319" s="1"/>
      <c r="B319" s="1"/>
      <c r="C319" s="1"/>
      <c r="D319" s="1"/>
      <c r="E319" s="4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5">
      <c r="A320" s="1"/>
      <c r="B320" s="1"/>
      <c r="C320" s="1"/>
      <c r="D320" s="1"/>
      <c r="E320" s="4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5">
      <c r="A321" s="1"/>
      <c r="B321" s="1"/>
      <c r="C321" s="1"/>
      <c r="D321" s="1"/>
      <c r="E321" s="4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5">
      <c r="A322" s="1"/>
      <c r="B322" s="1"/>
      <c r="C322" s="1"/>
      <c r="D322" s="1"/>
      <c r="E322" s="4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5">
      <c r="A323" s="1"/>
      <c r="B323" s="1"/>
      <c r="C323" s="1"/>
      <c r="D323" s="1"/>
      <c r="E323" s="4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5">
      <c r="A324" s="1"/>
      <c r="B324" s="1"/>
      <c r="C324" s="1"/>
      <c r="D324" s="1"/>
      <c r="E324" s="4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5">
      <c r="A325" s="1"/>
      <c r="B325" s="1"/>
      <c r="C325" s="1"/>
      <c r="D325" s="1"/>
      <c r="E325" s="4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5">
      <c r="A326" s="1"/>
      <c r="B326" s="1"/>
      <c r="C326" s="1"/>
      <c r="D326" s="1"/>
      <c r="E326" s="4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5">
      <c r="A327" s="1"/>
      <c r="B327" s="1"/>
      <c r="C327" s="1"/>
      <c r="D327" s="1"/>
      <c r="E327" s="4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5">
      <c r="A328" s="1"/>
      <c r="B328" s="1"/>
      <c r="C328" s="1"/>
      <c r="D328" s="1"/>
      <c r="E328" s="4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5">
      <c r="A329" s="1"/>
      <c r="B329" s="1"/>
      <c r="C329" s="1"/>
      <c r="D329" s="1"/>
      <c r="E329" s="4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5">
      <c r="A330" s="1"/>
      <c r="B330" s="1"/>
      <c r="C330" s="1"/>
      <c r="D330" s="1"/>
      <c r="E330" s="4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5">
      <c r="A331" s="1"/>
      <c r="B331" s="1"/>
      <c r="C331" s="1"/>
      <c r="D331" s="1"/>
      <c r="E331" s="4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5">
      <c r="A332" s="1"/>
      <c r="B332" s="1"/>
      <c r="C332" s="1"/>
      <c r="D332" s="1"/>
      <c r="E332" s="4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5">
      <c r="A333" s="1"/>
      <c r="B333" s="1"/>
      <c r="C333" s="1"/>
      <c r="D333" s="1"/>
      <c r="E333" s="4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5">
      <c r="A334" s="1"/>
      <c r="B334" s="1"/>
      <c r="C334" s="1"/>
      <c r="D334" s="1"/>
      <c r="E334" s="4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5">
      <c r="A335" s="1"/>
      <c r="B335" s="1"/>
      <c r="C335" s="1"/>
      <c r="D335" s="1"/>
      <c r="E335" s="4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5">
      <c r="A336" s="1"/>
      <c r="B336" s="1"/>
      <c r="C336" s="1"/>
      <c r="D336" s="1"/>
      <c r="E336" s="4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5">
      <c r="A337" s="1"/>
      <c r="B337" s="1"/>
      <c r="C337" s="1"/>
      <c r="D337" s="1"/>
      <c r="E337" s="4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5">
      <c r="A338" s="1"/>
      <c r="B338" s="1"/>
      <c r="C338" s="1"/>
      <c r="D338" s="1"/>
      <c r="E338" s="4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5">
      <c r="A339" s="1"/>
      <c r="B339" s="1"/>
      <c r="C339" s="1"/>
      <c r="D339" s="1"/>
      <c r="E339" s="4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5">
      <c r="A340" s="1"/>
      <c r="B340" s="1"/>
      <c r="C340" s="1"/>
      <c r="D340" s="1"/>
      <c r="E340" s="4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5">
      <c r="A341" s="1"/>
      <c r="B341" s="1"/>
      <c r="C341" s="1"/>
      <c r="D341" s="1"/>
      <c r="E341" s="4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5">
      <c r="A342" s="1"/>
      <c r="B342" s="1"/>
      <c r="C342" s="1"/>
      <c r="D342" s="1"/>
      <c r="E342" s="4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5">
      <c r="A343" s="1"/>
      <c r="B343" s="1"/>
      <c r="C343" s="1"/>
      <c r="D343" s="1"/>
      <c r="E343" s="4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5">
      <c r="A344" s="1"/>
      <c r="B344" s="1"/>
      <c r="C344" s="1"/>
      <c r="D344" s="1"/>
      <c r="E344" s="4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5">
      <c r="A345" s="1"/>
      <c r="B345" s="1"/>
      <c r="C345" s="1"/>
      <c r="D345" s="1"/>
      <c r="E345" s="4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5">
      <c r="A346" s="1"/>
      <c r="B346" s="1"/>
      <c r="C346" s="1"/>
      <c r="D346" s="1"/>
      <c r="E346" s="4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5">
      <c r="A347" s="1"/>
      <c r="B347" s="1"/>
      <c r="C347" s="1"/>
      <c r="D347" s="1"/>
      <c r="E347" s="4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5">
      <c r="A348" s="1"/>
      <c r="B348" s="1"/>
      <c r="C348" s="1"/>
      <c r="D348" s="1"/>
      <c r="E348" s="4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5">
      <c r="A349" s="1"/>
      <c r="B349" s="1"/>
      <c r="C349" s="1"/>
      <c r="D349" s="1"/>
      <c r="E349" s="4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5">
      <c r="A350" s="1"/>
      <c r="B350" s="1"/>
      <c r="C350" s="1"/>
      <c r="D350" s="1"/>
      <c r="E350" s="4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5">
      <c r="A351" s="1"/>
      <c r="B351" s="1"/>
      <c r="C351" s="1"/>
      <c r="D351" s="1"/>
      <c r="E351" s="4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5">
      <c r="A352" s="1"/>
      <c r="B352" s="1"/>
      <c r="C352" s="1"/>
      <c r="D352" s="1"/>
      <c r="E352" s="4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5">
      <c r="A353" s="1"/>
      <c r="B353" s="1"/>
      <c r="C353" s="1"/>
      <c r="D353" s="1"/>
      <c r="E353" s="4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5">
      <c r="A354" s="1"/>
      <c r="B354" s="1"/>
      <c r="C354" s="1"/>
      <c r="D354" s="1"/>
      <c r="E354" s="4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5">
      <c r="A355" s="1"/>
      <c r="B355" s="1"/>
      <c r="C355" s="1"/>
      <c r="D355" s="1"/>
      <c r="E355" s="4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5">
      <c r="A356" s="1"/>
      <c r="B356" s="1"/>
      <c r="C356" s="1"/>
      <c r="D356" s="1"/>
      <c r="E356" s="4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5">
      <c r="A357" s="1"/>
      <c r="B357" s="1"/>
      <c r="C357" s="1"/>
      <c r="D357" s="1"/>
      <c r="E357" s="4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5">
      <c r="A358" s="1"/>
      <c r="B358" s="1"/>
      <c r="C358" s="1"/>
      <c r="D358" s="1"/>
      <c r="E358" s="4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5">
      <c r="A359" s="1"/>
      <c r="B359" s="1"/>
      <c r="C359" s="1"/>
      <c r="D359" s="1"/>
      <c r="E359" s="4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5">
      <c r="A360" s="1"/>
      <c r="B360" s="1"/>
      <c r="C360" s="1"/>
      <c r="D360" s="1"/>
      <c r="E360" s="4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5">
      <c r="A361" s="1"/>
      <c r="B361" s="1"/>
      <c r="C361" s="1"/>
      <c r="D361" s="1"/>
      <c r="E361" s="4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5">
      <c r="A362" s="1"/>
      <c r="B362" s="1"/>
      <c r="C362" s="1"/>
      <c r="D362" s="1"/>
      <c r="E362" s="4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5">
      <c r="A363" s="1"/>
      <c r="B363" s="1"/>
      <c r="C363" s="1"/>
      <c r="D363" s="1"/>
      <c r="E363" s="4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5">
      <c r="A364" s="1"/>
      <c r="B364" s="1"/>
      <c r="C364" s="1"/>
      <c r="D364" s="1"/>
      <c r="E364" s="4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5">
      <c r="A365" s="1"/>
      <c r="B365" s="1"/>
      <c r="C365" s="1"/>
      <c r="D365" s="1"/>
      <c r="E365" s="4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5">
      <c r="A366" s="1"/>
      <c r="B366" s="1"/>
      <c r="C366" s="1"/>
      <c r="D366" s="1"/>
      <c r="E366" s="4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5">
      <c r="A367" s="1"/>
      <c r="B367" s="1"/>
      <c r="C367" s="1"/>
      <c r="D367" s="1"/>
      <c r="E367" s="4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5">
      <c r="A368" s="1"/>
      <c r="B368" s="1"/>
      <c r="C368" s="1"/>
      <c r="D368" s="1"/>
      <c r="E368" s="4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5">
      <c r="A369" s="1"/>
      <c r="B369" s="1"/>
      <c r="C369" s="1"/>
      <c r="D369" s="1"/>
      <c r="E369" s="4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5">
      <c r="A370" s="1"/>
      <c r="B370" s="1"/>
      <c r="C370" s="1"/>
      <c r="D370" s="1"/>
      <c r="E370" s="4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5">
      <c r="A371" s="1"/>
      <c r="B371" s="1"/>
      <c r="C371" s="1"/>
      <c r="D371" s="1"/>
      <c r="E371" s="4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5">
      <c r="A372" s="1"/>
      <c r="B372" s="1"/>
      <c r="C372" s="1"/>
      <c r="D372" s="1"/>
      <c r="E372" s="4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5">
      <c r="A373" s="1"/>
      <c r="B373" s="1"/>
      <c r="C373" s="1"/>
      <c r="D373" s="1"/>
      <c r="E373" s="4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5">
      <c r="A374" s="1"/>
      <c r="B374" s="1"/>
      <c r="C374" s="1"/>
      <c r="D374" s="1"/>
      <c r="E374" s="4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5">
      <c r="A375" s="1"/>
      <c r="B375" s="1"/>
      <c r="C375" s="1"/>
      <c r="D375" s="1"/>
      <c r="E375" s="4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5">
      <c r="A376" s="1"/>
      <c r="B376" s="1"/>
      <c r="C376" s="1"/>
      <c r="D376" s="1"/>
      <c r="E376" s="4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5">
      <c r="A377" s="1"/>
      <c r="B377" s="1"/>
      <c r="C377" s="1"/>
      <c r="D377" s="1"/>
      <c r="E377" s="4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5">
      <c r="A378" s="1"/>
      <c r="B378" s="1"/>
      <c r="C378" s="1"/>
      <c r="D378" s="1"/>
      <c r="E378" s="4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5">
      <c r="A379" s="1"/>
      <c r="B379" s="1"/>
      <c r="C379" s="1"/>
      <c r="D379" s="1"/>
      <c r="E379" s="4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5">
      <c r="A380" s="1"/>
      <c r="B380" s="1"/>
      <c r="C380" s="1"/>
      <c r="D380" s="1"/>
      <c r="E380" s="4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5">
      <c r="A381" s="1"/>
      <c r="B381" s="1"/>
      <c r="C381" s="1"/>
      <c r="D381" s="1"/>
      <c r="E381" s="4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5">
      <c r="A382" s="1"/>
      <c r="B382" s="1"/>
      <c r="C382" s="1"/>
      <c r="D382" s="1"/>
      <c r="E382" s="4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5">
      <c r="A383" s="1"/>
      <c r="B383" s="1"/>
      <c r="C383" s="1"/>
      <c r="D383" s="1"/>
      <c r="E383" s="4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5">
      <c r="A384" s="1"/>
      <c r="B384" s="1"/>
      <c r="C384" s="1"/>
      <c r="D384" s="1"/>
      <c r="E384" s="4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5">
      <c r="A385" s="1"/>
      <c r="B385" s="1"/>
      <c r="C385" s="1"/>
      <c r="D385" s="1"/>
      <c r="E385" s="4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5">
      <c r="A386" s="1"/>
      <c r="B386" s="1"/>
      <c r="C386" s="1"/>
      <c r="D386" s="1"/>
      <c r="E386" s="4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5">
      <c r="A387" s="1"/>
      <c r="B387" s="1"/>
      <c r="C387" s="1"/>
      <c r="D387" s="1"/>
      <c r="E387" s="4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5">
      <c r="A388" s="1"/>
      <c r="B388" s="1"/>
      <c r="C388" s="1"/>
      <c r="D388" s="1"/>
      <c r="E388" s="4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5">
      <c r="A389" s="1"/>
      <c r="B389" s="1"/>
      <c r="C389" s="1"/>
      <c r="D389" s="1"/>
      <c r="E389" s="4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5">
      <c r="A390" s="1"/>
      <c r="B390" s="1"/>
      <c r="C390" s="1"/>
      <c r="D390" s="1"/>
      <c r="E390" s="4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5">
      <c r="A391" s="1"/>
      <c r="B391" s="1"/>
      <c r="C391" s="1"/>
      <c r="D391" s="1"/>
      <c r="E391" s="4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5">
      <c r="A392" s="1"/>
      <c r="B392" s="1"/>
      <c r="C392" s="1"/>
      <c r="D392" s="1"/>
      <c r="E392" s="4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5">
      <c r="A393" s="1"/>
      <c r="B393" s="1"/>
      <c r="C393" s="1"/>
      <c r="D393" s="1"/>
      <c r="E393" s="4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5">
      <c r="A394" s="1"/>
      <c r="B394" s="1"/>
      <c r="C394" s="1"/>
      <c r="D394" s="1"/>
      <c r="E394" s="4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5">
      <c r="A395" s="1"/>
      <c r="B395" s="1"/>
      <c r="C395" s="1"/>
      <c r="D395" s="1"/>
      <c r="E395" s="4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5">
      <c r="A396" s="1"/>
      <c r="B396" s="1"/>
      <c r="C396" s="1"/>
      <c r="D396" s="1"/>
      <c r="E396" s="4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5">
      <c r="A397" s="1"/>
      <c r="B397" s="1"/>
      <c r="C397" s="1"/>
      <c r="D397" s="1"/>
      <c r="E397" s="4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5">
      <c r="A398" s="1"/>
      <c r="B398" s="1"/>
      <c r="C398" s="1"/>
      <c r="D398" s="1"/>
      <c r="E398" s="4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5">
      <c r="A399" s="1"/>
      <c r="B399" s="1"/>
      <c r="C399" s="1"/>
      <c r="D399" s="1"/>
      <c r="E399" s="4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5">
      <c r="A400" s="1"/>
      <c r="B400" s="1"/>
      <c r="C400" s="1"/>
      <c r="D400" s="1"/>
      <c r="E400" s="4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5">
      <c r="A401" s="1"/>
      <c r="B401" s="1"/>
      <c r="C401" s="1"/>
      <c r="D401" s="1"/>
      <c r="E401" s="4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5">
      <c r="A402" s="1"/>
      <c r="B402" s="1"/>
      <c r="C402" s="1"/>
      <c r="D402" s="1"/>
      <c r="E402" s="4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5">
      <c r="A403" s="1"/>
      <c r="B403" s="1"/>
      <c r="C403" s="1"/>
      <c r="D403" s="1"/>
      <c r="E403" s="4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5">
      <c r="A404" s="1"/>
      <c r="B404" s="1"/>
      <c r="C404" s="1"/>
      <c r="D404" s="1"/>
      <c r="E404" s="4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5">
      <c r="A405" s="1"/>
      <c r="B405" s="1"/>
      <c r="C405" s="1"/>
      <c r="D405" s="1"/>
      <c r="E405" s="4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5">
      <c r="A406" s="1"/>
      <c r="B406" s="1"/>
      <c r="C406" s="1"/>
      <c r="D406" s="1"/>
      <c r="E406" s="4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5">
      <c r="A407" s="1"/>
      <c r="B407" s="1"/>
      <c r="C407" s="1"/>
      <c r="D407" s="1"/>
      <c r="E407" s="4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5">
      <c r="A408" s="1"/>
      <c r="B408" s="1"/>
      <c r="C408" s="1"/>
      <c r="D408" s="1"/>
      <c r="E408" s="4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5">
      <c r="A409" s="1"/>
      <c r="B409" s="1"/>
      <c r="C409" s="1"/>
      <c r="D409" s="1"/>
      <c r="E409" s="4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5">
      <c r="A410" s="1"/>
      <c r="B410" s="1"/>
      <c r="C410" s="1"/>
      <c r="D410" s="1"/>
      <c r="E410" s="4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5">
      <c r="A411" s="1"/>
      <c r="B411" s="1"/>
      <c r="C411" s="1"/>
      <c r="D411" s="1"/>
      <c r="E411" s="4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5">
      <c r="A412" s="1"/>
      <c r="B412" s="1"/>
      <c r="C412" s="1"/>
      <c r="D412" s="1"/>
      <c r="E412" s="4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5">
      <c r="A413" s="1"/>
      <c r="B413" s="1"/>
      <c r="C413" s="1"/>
      <c r="D413" s="1"/>
      <c r="E413" s="4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5">
      <c r="A414" s="1"/>
      <c r="B414" s="1"/>
      <c r="C414" s="1"/>
      <c r="D414" s="1"/>
      <c r="E414" s="4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5">
      <c r="A415" s="1"/>
      <c r="B415" s="1"/>
      <c r="C415" s="1"/>
      <c r="D415" s="1"/>
      <c r="E415" s="4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5">
      <c r="A416" s="1"/>
      <c r="B416" s="1"/>
      <c r="C416" s="1"/>
      <c r="D416" s="1"/>
      <c r="E416" s="4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5">
      <c r="A417" s="1"/>
      <c r="B417" s="1"/>
      <c r="C417" s="1"/>
      <c r="D417" s="1"/>
      <c r="E417" s="4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5">
      <c r="A418" s="1"/>
      <c r="B418" s="1"/>
      <c r="C418" s="1"/>
      <c r="D418" s="1"/>
      <c r="E418" s="4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5">
      <c r="A419" s="1"/>
      <c r="B419" s="1"/>
      <c r="C419" s="1"/>
      <c r="D419" s="1"/>
      <c r="E419" s="4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5">
      <c r="A420" s="1"/>
      <c r="B420" s="1"/>
      <c r="C420" s="1"/>
      <c r="D420" s="1"/>
      <c r="E420" s="4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5">
      <c r="A421" s="1"/>
      <c r="B421" s="1"/>
      <c r="C421" s="1"/>
      <c r="D421" s="1"/>
      <c r="E421" s="4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5">
      <c r="A422" s="1"/>
      <c r="B422" s="1"/>
      <c r="C422" s="1"/>
      <c r="D422" s="1"/>
      <c r="E422" s="4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5">
      <c r="A423" s="1"/>
      <c r="B423" s="1"/>
      <c r="C423" s="1"/>
      <c r="D423" s="1"/>
      <c r="E423" s="4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5">
      <c r="A424" s="1"/>
      <c r="B424" s="1"/>
      <c r="C424" s="1"/>
      <c r="D424" s="1"/>
      <c r="E424" s="4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5">
      <c r="A425" s="1"/>
      <c r="B425" s="1"/>
      <c r="C425" s="1"/>
      <c r="D425" s="1"/>
      <c r="E425" s="4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5">
      <c r="A426" s="1"/>
      <c r="B426" s="1"/>
      <c r="C426" s="1"/>
      <c r="D426" s="1"/>
      <c r="E426" s="4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5">
      <c r="A427" s="1"/>
      <c r="B427" s="1"/>
      <c r="C427" s="1"/>
      <c r="D427" s="1"/>
      <c r="E427" s="4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5">
      <c r="A428" s="1"/>
      <c r="B428" s="1"/>
      <c r="C428" s="1"/>
      <c r="D428" s="1"/>
      <c r="E428" s="4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5">
      <c r="A429" s="1"/>
      <c r="B429" s="1"/>
      <c r="C429" s="1"/>
      <c r="D429" s="1"/>
      <c r="E429" s="4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5">
      <c r="A430" s="1"/>
      <c r="B430" s="1"/>
      <c r="C430" s="1"/>
      <c r="D430" s="1"/>
      <c r="E430" s="4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5">
      <c r="A431" s="1"/>
      <c r="B431" s="1"/>
      <c r="C431" s="1"/>
      <c r="D431" s="1"/>
      <c r="E431" s="4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5">
      <c r="A432" s="1"/>
      <c r="B432" s="1"/>
      <c r="C432" s="1"/>
      <c r="D432" s="1"/>
      <c r="E432" s="4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5">
      <c r="A433" s="1"/>
      <c r="B433" s="1"/>
      <c r="C433" s="1"/>
      <c r="D433" s="1"/>
      <c r="E433" s="4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5">
      <c r="A434" s="1"/>
      <c r="B434" s="1"/>
      <c r="C434" s="1"/>
      <c r="D434" s="1"/>
      <c r="E434" s="4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5">
      <c r="A435" s="1"/>
      <c r="B435" s="1"/>
      <c r="C435" s="1"/>
      <c r="D435" s="1"/>
      <c r="E435" s="4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5">
      <c r="A436" s="1"/>
      <c r="B436" s="1"/>
      <c r="C436" s="1"/>
      <c r="D436" s="1"/>
      <c r="E436" s="4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5">
      <c r="A437" s="1"/>
      <c r="B437" s="1"/>
      <c r="C437" s="1"/>
      <c r="D437" s="1"/>
      <c r="E437" s="4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5">
      <c r="A438" s="1"/>
      <c r="B438" s="1"/>
      <c r="C438" s="1"/>
      <c r="D438" s="1"/>
      <c r="E438" s="4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5">
      <c r="A439" s="1"/>
      <c r="B439" s="1"/>
      <c r="C439" s="1"/>
      <c r="D439" s="1"/>
      <c r="E439" s="4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5">
      <c r="A440" s="1"/>
      <c r="B440" s="1"/>
      <c r="C440" s="1"/>
      <c r="D440" s="1"/>
      <c r="E440" s="4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5">
      <c r="A441" s="1"/>
      <c r="B441" s="1"/>
      <c r="C441" s="1"/>
      <c r="D441" s="1"/>
      <c r="E441" s="4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5">
      <c r="A442" s="1"/>
      <c r="B442" s="1"/>
      <c r="C442" s="1"/>
      <c r="D442" s="1"/>
      <c r="E442" s="4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5">
      <c r="A443" s="1"/>
      <c r="B443" s="1"/>
      <c r="C443" s="1"/>
      <c r="D443" s="1"/>
      <c r="E443" s="4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5">
      <c r="A444" s="1"/>
      <c r="B444" s="1"/>
      <c r="C444" s="1"/>
      <c r="D444" s="1"/>
      <c r="E444" s="4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5">
      <c r="A445" s="1"/>
      <c r="B445" s="1"/>
      <c r="C445" s="1"/>
      <c r="D445" s="1"/>
      <c r="E445" s="4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5">
      <c r="A446" s="1"/>
      <c r="B446" s="1"/>
      <c r="C446" s="1"/>
      <c r="D446" s="1"/>
      <c r="E446" s="4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5">
      <c r="A447" s="1"/>
      <c r="B447" s="1"/>
      <c r="C447" s="1"/>
      <c r="D447" s="1"/>
      <c r="E447" s="4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5">
      <c r="A448" s="1"/>
      <c r="B448" s="1"/>
      <c r="C448" s="1"/>
      <c r="D448" s="1"/>
      <c r="E448" s="4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5">
      <c r="A449" s="1"/>
      <c r="B449" s="1"/>
      <c r="C449" s="1"/>
      <c r="D449" s="1"/>
      <c r="E449" s="4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5">
      <c r="A450" s="1"/>
      <c r="B450" s="1"/>
      <c r="C450" s="1"/>
      <c r="D450" s="1"/>
      <c r="E450" s="4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5">
      <c r="A451" s="1"/>
      <c r="B451" s="1"/>
      <c r="C451" s="1"/>
      <c r="D451" s="1"/>
      <c r="E451" s="4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5">
      <c r="A452" s="1"/>
      <c r="B452" s="1"/>
      <c r="C452" s="1"/>
      <c r="D452" s="1"/>
      <c r="E452" s="4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5">
      <c r="A453" s="1"/>
      <c r="B453" s="1"/>
      <c r="C453" s="1"/>
      <c r="D453" s="1"/>
      <c r="E453" s="4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5">
      <c r="A454" s="1"/>
      <c r="B454" s="1"/>
      <c r="C454" s="1"/>
      <c r="D454" s="1"/>
      <c r="E454" s="4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5">
      <c r="A455" s="1"/>
      <c r="B455" s="1"/>
      <c r="C455" s="1"/>
      <c r="D455" s="1"/>
      <c r="E455" s="4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5">
      <c r="A456" s="1"/>
      <c r="B456" s="1"/>
      <c r="C456" s="1"/>
      <c r="D456" s="1"/>
      <c r="E456" s="4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5">
      <c r="A457" s="1"/>
      <c r="B457" s="1"/>
      <c r="C457" s="1"/>
      <c r="D457" s="1"/>
      <c r="E457" s="4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5">
      <c r="A458" s="1"/>
      <c r="B458" s="1"/>
      <c r="C458" s="1"/>
      <c r="D458" s="1"/>
      <c r="E458" s="4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5">
      <c r="A459" s="1"/>
      <c r="B459" s="1"/>
      <c r="C459" s="1"/>
      <c r="D459" s="1"/>
      <c r="E459" s="4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5">
      <c r="A460" s="1"/>
      <c r="B460" s="1"/>
      <c r="C460" s="1"/>
      <c r="D460" s="1"/>
      <c r="E460" s="4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5">
      <c r="A461" s="1"/>
      <c r="B461" s="1"/>
      <c r="C461" s="1"/>
      <c r="D461" s="1"/>
      <c r="E461" s="4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5">
      <c r="A462" s="1"/>
      <c r="B462" s="1"/>
      <c r="C462" s="1"/>
      <c r="D462" s="1"/>
      <c r="E462" s="4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5">
      <c r="A463" s="1"/>
      <c r="B463" s="1"/>
      <c r="C463" s="1"/>
      <c r="D463" s="1"/>
      <c r="E463" s="4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5">
      <c r="A464" s="1"/>
      <c r="B464" s="1"/>
      <c r="C464" s="1"/>
      <c r="D464" s="1"/>
      <c r="E464" s="4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5">
      <c r="A465" s="1"/>
      <c r="B465" s="1"/>
      <c r="C465" s="1"/>
      <c r="D465" s="1"/>
      <c r="E465" s="4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5">
      <c r="A466" s="1"/>
      <c r="B466" s="1"/>
      <c r="C466" s="1"/>
      <c r="D466" s="1"/>
      <c r="E466" s="4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5">
      <c r="A467" s="1"/>
      <c r="B467" s="1"/>
      <c r="C467" s="1"/>
      <c r="D467" s="1"/>
      <c r="E467" s="4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5">
      <c r="A468" s="1"/>
      <c r="B468" s="1"/>
      <c r="C468" s="1"/>
      <c r="D468" s="1"/>
      <c r="E468" s="4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5">
      <c r="A469" s="1"/>
      <c r="B469" s="1"/>
      <c r="C469" s="1"/>
      <c r="D469" s="1"/>
      <c r="E469" s="4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5">
      <c r="A470" s="1"/>
      <c r="B470" s="1"/>
      <c r="C470" s="1"/>
      <c r="D470" s="1"/>
      <c r="E470" s="4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5">
      <c r="A471" s="1"/>
      <c r="B471" s="1"/>
      <c r="C471" s="1"/>
      <c r="D471" s="1"/>
      <c r="E471" s="4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5">
      <c r="A472" s="1"/>
      <c r="B472" s="1"/>
      <c r="C472" s="1"/>
      <c r="D472" s="1"/>
      <c r="E472" s="4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5">
      <c r="A473" s="1"/>
      <c r="B473" s="1"/>
      <c r="C473" s="1"/>
      <c r="D473" s="1"/>
      <c r="E473" s="4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5">
      <c r="A474" s="1"/>
      <c r="B474" s="1"/>
      <c r="C474" s="1"/>
      <c r="D474" s="1"/>
      <c r="E474" s="4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5">
      <c r="A475" s="1"/>
      <c r="B475" s="1"/>
      <c r="C475" s="1"/>
      <c r="D475" s="1"/>
      <c r="E475" s="4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5">
      <c r="A476" s="1"/>
      <c r="B476" s="1"/>
      <c r="C476" s="1"/>
      <c r="D476" s="1"/>
      <c r="E476" s="4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5">
      <c r="A477" s="1"/>
      <c r="B477" s="1"/>
      <c r="C477" s="1"/>
      <c r="D477" s="1"/>
      <c r="E477" s="4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5">
      <c r="A478" s="1"/>
      <c r="B478" s="1"/>
      <c r="C478" s="1"/>
      <c r="D478" s="1"/>
      <c r="E478" s="4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5">
      <c r="A479" s="1"/>
      <c r="B479" s="1"/>
      <c r="C479" s="1"/>
      <c r="D479" s="1"/>
      <c r="E479" s="4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5">
      <c r="A480" s="1"/>
      <c r="B480" s="1"/>
      <c r="C480" s="1"/>
      <c r="D480" s="1"/>
      <c r="E480" s="4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5">
      <c r="A481" s="1"/>
      <c r="B481" s="1"/>
      <c r="C481" s="1"/>
      <c r="D481" s="1"/>
      <c r="E481" s="4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5">
      <c r="A482" s="1"/>
      <c r="B482" s="1"/>
      <c r="C482" s="1"/>
      <c r="D482" s="1"/>
      <c r="E482" s="4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5">
      <c r="A483" s="1"/>
      <c r="B483" s="1"/>
      <c r="C483" s="1"/>
      <c r="D483" s="1"/>
      <c r="E483" s="4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5">
      <c r="A484" s="1"/>
      <c r="B484" s="1"/>
      <c r="C484" s="1"/>
      <c r="D484" s="1"/>
      <c r="E484" s="4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5">
      <c r="A485" s="1"/>
      <c r="B485" s="1"/>
      <c r="C485" s="1"/>
      <c r="D485" s="1"/>
      <c r="E485" s="4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5">
      <c r="A486" s="1"/>
      <c r="B486" s="1"/>
      <c r="C486" s="1"/>
      <c r="D486" s="1"/>
      <c r="E486" s="4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5">
      <c r="A487" s="1"/>
      <c r="B487" s="1"/>
      <c r="C487" s="1"/>
      <c r="D487" s="1"/>
      <c r="E487" s="4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5">
      <c r="A488" s="1"/>
      <c r="B488" s="1"/>
      <c r="C488" s="1"/>
      <c r="D488" s="1"/>
      <c r="E488" s="4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5">
      <c r="A489" s="1"/>
      <c r="B489" s="1"/>
      <c r="C489" s="1"/>
      <c r="D489" s="1"/>
      <c r="E489" s="4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5">
      <c r="A490" s="1"/>
      <c r="B490" s="1"/>
      <c r="C490" s="1"/>
      <c r="D490" s="1"/>
      <c r="E490" s="4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5">
      <c r="A491" s="1"/>
      <c r="B491" s="1"/>
      <c r="C491" s="1"/>
      <c r="D491" s="1"/>
      <c r="E491" s="4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5">
      <c r="A492" s="1"/>
      <c r="B492" s="1"/>
      <c r="C492" s="1"/>
      <c r="D492" s="1"/>
      <c r="E492" s="4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5">
      <c r="A493" s="1"/>
      <c r="B493" s="1"/>
      <c r="C493" s="1"/>
      <c r="D493" s="1"/>
      <c r="E493" s="4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5">
      <c r="A494" s="1"/>
      <c r="B494" s="1"/>
      <c r="C494" s="1"/>
      <c r="D494" s="1"/>
      <c r="E494" s="4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5">
      <c r="A495" s="1"/>
      <c r="B495" s="1"/>
      <c r="C495" s="1"/>
      <c r="D495" s="1"/>
      <c r="E495" s="4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5">
      <c r="A496" s="1"/>
      <c r="B496" s="1"/>
      <c r="C496" s="1"/>
      <c r="D496" s="1"/>
      <c r="E496" s="4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5">
      <c r="A497" s="1"/>
      <c r="B497" s="1"/>
      <c r="C497" s="1"/>
      <c r="D497" s="1"/>
      <c r="E497" s="4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5">
      <c r="A498" s="1"/>
      <c r="B498" s="1"/>
      <c r="C498" s="1"/>
      <c r="D498" s="1"/>
      <c r="E498" s="4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5">
      <c r="A499" s="1"/>
      <c r="B499" s="1"/>
      <c r="C499" s="1"/>
      <c r="D499" s="1"/>
      <c r="E499" s="4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5">
      <c r="A500" s="1"/>
      <c r="B500" s="1"/>
      <c r="C500" s="1"/>
      <c r="D500" s="1"/>
      <c r="E500" s="4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5">
      <c r="A501" s="1"/>
      <c r="B501" s="1"/>
      <c r="C501" s="1"/>
      <c r="D501" s="1"/>
      <c r="E501" s="4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5">
      <c r="A502" s="1"/>
      <c r="B502" s="1"/>
      <c r="C502" s="1"/>
      <c r="D502" s="1"/>
      <c r="E502" s="4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5">
      <c r="A503" s="1"/>
      <c r="B503" s="1"/>
      <c r="C503" s="1"/>
      <c r="D503" s="1"/>
      <c r="E503" s="4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5">
      <c r="A504" s="1"/>
      <c r="B504" s="1"/>
      <c r="C504" s="1"/>
      <c r="D504" s="1"/>
      <c r="E504" s="4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5">
      <c r="A505" s="1"/>
      <c r="B505" s="1"/>
      <c r="C505" s="1"/>
      <c r="D505" s="1"/>
      <c r="E505" s="4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5">
      <c r="A506" s="1"/>
      <c r="B506" s="1"/>
      <c r="C506" s="1"/>
      <c r="D506" s="1"/>
      <c r="E506" s="4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5">
      <c r="A507" s="1"/>
      <c r="B507" s="1"/>
      <c r="C507" s="1"/>
      <c r="D507" s="1"/>
      <c r="E507" s="4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5">
      <c r="A508" s="1"/>
      <c r="B508" s="1"/>
      <c r="C508" s="1"/>
      <c r="D508" s="1"/>
      <c r="E508" s="4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5">
      <c r="A509" s="1"/>
      <c r="B509" s="1"/>
      <c r="C509" s="1"/>
      <c r="D509" s="1"/>
      <c r="E509" s="4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5">
      <c r="A510" s="1"/>
      <c r="B510" s="1"/>
      <c r="C510" s="1"/>
      <c r="D510" s="1"/>
      <c r="E510" s="4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5">
      <c r="A511" s="1"/>
      <c r="B511" s="1"/>
      <c r="C511" s="1"/>
      <c r="D511" s="1"/>
      <c r="E511" s="4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5">
      <c r="A512" s="1"/>
      <c r="B512" s="1"/>
      <c r="C512" s="1"/>
      <c r="D512" s="1"/>
      <c r="E512" s="4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5">
      <c r="A513" s="1"/>
      <c r="B513" s="1"/>
      <c r="C513" s="1"/>
      <c r="D513" s="1"/>
      <c r="E513" s="4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5">
      <c r="A514" s="1"/>
      <c r="B514" s="1"/>
      <c r="C514" s="1"/>
      <c r="D514" s="1"/>
      <c r="E514" s="4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5">
      <c r="A515" s="1"/>
      <c r="B515" s="1"/>
      <c r="C515" s="1"/>
      <c r="D515" s="1"/>
      <c r="E515" s="4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5">
      <c r="A516" s="1"/>
      <c r="B516" s="1"/>
      <c r="C516" s="1"/>
      <c r="D516" s="1"/>
      <c r="E516" s="4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5">
      <c r="A517" s="1"/>
      <c r="B517" s="1"/>
      <c r="C517" s="1"/>
      <c r="D517" s="1"/>
      <c r="E517" s="4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5">
      <c r="A518" s="1"/>
      <c r="B518" s="1"/>
      <c r="C518" s="1"/>
      <c r="D518" s="1"/>
      <c r="E518" s="4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5">
      <c r="A519" s="1"/>
      <c r="B519" s="1"/>
      <c r="C519" s="1"/>
      <c r="D519" s="1"/>
      <c r="E519" s="4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5">
      <c r="A520" s="1"/>
      <c r="B520" s="1"/>
      <c r="C520" s="1"/>
      <c r="D520" s="1"/>
      <c r="E520" s="4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5">
      <c r="A521" s="1"/>
      <c r="B521" s="1"/>
      <c r="C521" s="1"/>
      <c r="D521" s="1"/>
      <c r="E521" s="4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5">
      <c r="A522" s="1"/>
      <c r="B522" s="1"/>
      <c r="C522" s="1"/>
      <c r="D522" s="1"/>
      <c r="E522" s="4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5">
      <c r="A523" s="1"/>
      <c r="B523" s="1"/>
      <c r="C523" s="1"/>
      <c r="D523" s="1"/>
      <c r="E523" s="4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5">
      <c r="A524" s="1"/>
      <c r="B524" s="1"/>
      <c r="C524" s="1"/>
      <c r="D524" s="1"/>
      <c r="E524" s="4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5">
      <c r="A525" s="1"/>
      <c r="B525" s="1"/>
      <c r="C525" s="1"/>
      <c r="D525" s="1"/>
      <c r="E525" s="4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5">
      <c r="A526" s="1"/>
      <c r="B526" s="1"/>
      <c r="C526" s="1"/>
      <c r="D526" s="1"/>
      <c r="E526" s="4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5">
      <c r="A527" s="1"/>
      <c r="B527" s="1"/>
      <c r="C527" s="1"/>
      <c r="D527" s="1"/>
      <c r="E527" s="4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5">
      <c r="A528" s="1"/>
      <c r="B528" s="1"/>
      <c r="C528" s="1"/>
      <c r="D528" s="1"/>
      <c r="E528" s="4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5">
      <c r="A529" s="1"/>
      <c r="B529" s="1"/>
      <c r="C529" s="1"/>
      <c r="D529" s="1"/>
      <c r="E529" s="4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5">
      <c r="A530" s="1"/>
      <c r="B530" s="1"/>
      <c r="C530" s="1"/>
      <c r="D530" s="1"/>
      <c r="E530" s="4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5">
      <c r="A531" s="1"/>
      <c r="B531" s="1"/>
      <c r="C531" s="1"/>
      <c r="D531" s="1"/>
      <c r="E531" s="4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5">
      <c r="A532" s="1"/>
      <c r="B532" s="1"/>
      <c r="C532" s="1"/>
      <c r="D532" s="1"/>
      <c r="E532" s="4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5">
      <c r="A533" s="1"/>
      <c r="B533" s="1"/>
      <c r="C533" s="1"/>
      <c r="D533" s="1"/>
      <c r="E533" s="4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5">
      <c r="A534" s="1"/>
      <c r="B534" s="1"/>
      <c r="C534" s="1"/>
      <c r="D534" s="1"/>
      <c r="E534" s="4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5">
      <c r="A535" s="1"/>
      <c r="B535" s="1"/>
      <c r="C535" s="1"/>
      <c r="D535" s="1"/>
      <c r="E535" s="4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5">
      <c r="A536" s="1"/>
      <c r="B536" s="1"/>
      <c r="C536" s="1"/>
      <c r="D536" s="1"/>
      <c r="E536" s="4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5">
      <c r="A537" s="1"/>
      <c r="B537" s="1"/>
      <c r="C537" s="1"/>
      <c r="D537" s="1"/>
      <c r="E537" s="4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5">
      <c r="A538" s="1"/>
      <c r="B538" s="1"/>
      <c r="C538" s="1"/>
      <c r="D538" s="1"/>
      <c r="E538" s="4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5">
      <c r="A539" s="1"/>
      <c r="B539" s="1"/>
      <c r="C539" s="1"/>
      <c r="D539" s="1"/>
      <c r="E539" s="4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5">
      <c r="A540" s="1"/>
      <c r="B540" s="1"/>
      <c r="C540" s="1"/>
      <c r="D540" s="1"/>
      <c r="E540" s="4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5">
      <c r="A541" s="1"/>
      <c r="B541" s="1"/>
      <c r="C541" s="1"/>
      <c r="D541" s="1"/>
      <c r="E541" s="4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5">
      <c r="A542" s="1"/>
      <c r="B542" s="1"/>
      <c r="C542" s="1"/>
      <c r="D542" s="1"/>
      <c r="E542" s="4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5">
      <c r="A543" s="1"/>
      <c r="B543" s="1"/>
      <c r="C543" s="1"/>
      <c r="D543" s="1"/>
      <c r="E543" s="4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5">
      <c r="A544" s="1"/>
      <c r="B544" s="1"/>
      <c r="C544" s="1"/>
      <c r="D544" s="1"/>
      <c r="E544" s="4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5">
      <c r="A545" s="1"/>
      <c r="B545" s="1"/>
      <c r="C545" s="1"/>
      <c r="D545" s="1"/>
      <c r="E545" s="4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5">
      <c r="A546" s="1"/>
      <c r="B546" s="1"/>
      <c r="C546" s="1"/>
      <c r="D546" s="1"/>
      <c r="E546" s="4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5">
      <c r="A547" s="1"/>
      <c r="B547" s="1"/>
      <c r="C547" s="1"/>
      <c r="D547" s="1"/>
      <c r="E547" s="4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5">
      <c r="A548" s="1"/>
      <c r="B548" s="1"/>
      <c r="C548" s="1"/>
      <c r="D548" s="1"/>
      <c r="E548" s="4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5">
      <c r="A549" s="1"/>
      <c r="B549" s="1"/>
      <c r="C549" s="1"/>
      <c r="D549" s="1"/>
      <c r="E549" s="4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5">
      <c r="A550" s="1"/>
      <c r="B550" s="1"/>
      <c r="C550" s="1"/>
      <c r="D550" s="1"/>
      <c r="E550" s="4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5">
      <c r="A551" s="1"/>
      <c r="B551" s="1"/>
      <c r="C551" s="1"/>
      <c r="D551" s="1"/>
      <c r="E551" s="4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5">
      <c r="A552" s="1"/>
      <c r="B552" s="1"/>
      <c r="C552" s="1"/>
      <c r="D552" s="1"/>
      <c r="E552" s="4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5">
      <c r="A553" s="1"/>
      <c r="B553" s="1"/>
      <c r="C553" s="1"/>
      <c r="D553" s="1"/>
      <c r="E553" s="4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5">
      <c r="A554" s="1"/>
      <c r="B554" s="1"/>
      <c r="C554" s="1"/>
      <c r="D554" s="1"/>
      <c r="E554" s="4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5">
      <c r="A555" s="1"/>
      <c r="B555" s="1"/>
      <c r="C555" s="1"/>
      <c r="D555" s="1"/>
      <c r="E555" s="4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5">
      <c r="A556" s="1"/>
      <c r="B556" s="1"/>
      <c r="C556" s="1"/>
      <c r="D556" s="1"/>
      <c r="E556" s="4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5">
      <c r="A557" s="1"/>
      <c r="B557" s="1"/>
      <c r="C557" s="1"/>
      <c r="D557" s="1"/>
      <c r="E557" s="4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5">
      <c r="A558" s="1"/>
      <c r="B558" s="1"/>
      <c r="C558" s="1"/>
      <c r="D558" s="1"/>
      <c r="E558" s="4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5">
      <c r="A559" s="1"/>
      <c r="B559" s="1"/>
      <c r="C559" s="1"/>
      <c r="D559" s="1"/>
      <c r="E559" s="4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5">
      <c r="A560" s="1"/>
      <c r="B560" s="1"/>
      <c r="C560" s="1"/>
      <c r="D560" s="1"/>
      <c r="E560" s="4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5">
      <c r="A561" s="1"/>
      <c r="B561" s="1"/>
      <c r="C561" s="1"/>
      <c r="D561" s="1"/>
      <c r="E561" s="4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5">
      <c r="A562" s="1"/>
      <c r="B562" s="1"/>
      <c r="C562" s="1"/>
      <c r="D562" s="1"/>
      <c r="E562" s="4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5">
      <c r="A563" s="1"/>
      <c r="B563" s="1"/>
      <c r="C563" s="1"/>
      <c r="D563" s="1"/>
      <c r="E563" s="4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5">
      <c r="A564" s="1"/>
      <c r="B564" s="1"/>
      <c r="C564" s="1"/>
      <c r="D564" s="1"/>
      <c r="E564" s="4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5">
      <c r="A565" s="1"/>
      <c r="B565" s="1"/>
      <c r="C565" s="1"/>
      <c r="D565" s="1"/>
      <c r="E565" s="4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5">
      <c r="A566" s="1"/>
      <c r="B566" s="1"/>
      <c r="C566" s="1"/>
      <c r="D566" s="1"/>
      <c r="E566" s="4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5">
      <c r="A567" s="1"/>
      <c r="B567" s="1"/>
      <c r="C567" s="1"/>
      <c r="D567" s="1"/>
      <c r="E567" s="4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5">
      <c r="A568" s="1"/>
      <c r="B568" s="1"/>
      <c r="C568" s="1"/>
      <c r="D568" s="1"/>
      <c r="E568" s="4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5">
      <c r="A569" s="1"/>
      <c r="B569" s="1"/>
      <c r="C569" s="1"/>
      <c r="D569" s="1"/>
      <c r="E569" s="4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5">
      <c r="A570" s="1"/>
      <c r="B570" s="1"/>
      <c r="C570" s="1"/>
      <c r="D570" s="1"/>
      <c r="E570" s="4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5">
      <c r="A571" s="1"/>
      <c r="B571" s="1"/>
      <c r="C571" s="1"/>
      <c r="D571" s="1"/>
      <c r="E571" s="4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5">
      <c r="A572" s="1"/>
      <c r="B572" s="1"/>
      <c r="C572" s="1"/>
      <c r="D572" s="1"/>
      <c r="E572" s="4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5">
      <c r="A573" s="1"/>
      <c r="B573" s="1"/>
      <c r="C573" s="1"/>
      <c r="D573" s="1"/>
      <c r="E573" s="4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5">
      <c r="A574" s="1"/>
      <c r="B574" s="1"/>
      <c r="C574" s="1"/>
      <c r="D574" s="1"/>
      <c r="E574" s="4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5">
      <c r="A575" s="1"/>
      <c r="B575" s="1"/>
      <c r="C575" s="1"/>
      <c r="D575" s="1"/>
      <c r="E575" s="4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5">
      <c r="A576" s="1"/>
      <c r="B576" s="1"/>
      <c r="C576" s="1"/>
      <c r="D576" s="1"/>
      <c r="E576" s="4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5">
      <c r="A577" s="1"/>
      <c r="B577" s="1"/>
      <c r="C577" s="1"/>
      <c r="D577" s="1"/>
      <c r="E577" s="4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5">
      <c r="A578" s="1"/>
      <c r="B578" s="1"/>
      <c r="C578" s="1"/>
      <c r="D578" s="1"/>
      <c r="E578" s="4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5">
      <c r="A579" s="1"/>
      <c r="B579" s="1"/>
      <c r="C579" s="1"/>
      <c r="D579" s="1"/>
      <c r="E579" s="4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5">
      <c r="A580" s="1"/>
      <c r="B580" s="1"/>
      <c r="C580" s="1"/>
      <c r="D580" s="1"/>
      <c r="E580" s="4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5">
      <c r="A581" s="1"/>
      <c r="B581" s="1"/>
      <c r="C581" s="1"/>
      <c r="D581" s="1"/>
      <c r="E581" s="4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5">
      <c r="A582" s="1"/>
      <c r="B582" s="1"/>
      <c r="C582" s="1"/>
      <c r="D582" s="1"/>
      <c r="E582" s="4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5">
      <c r="A583" s="1"/>
      <c r="B583" s="1"/>
      <c r="C583" s="1"/>
      <c r="D583" s="1"/>
      <c r="E583" s="4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5">
      <c r="A584" s="1"/>
      <c r="B584" s="1"/>
      <c r="C584" s="1"/>
      <c r="D584" s="1"/>
      <c r="E584" s="4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5">
      <c r="A585" s="1"/>
      <c r="B585" s="1"/>
      <c r="C585" s="1"/>
      <c r="D585" s="1"/>
      <c r="E585" s="4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5">
      <c r="A586" s="1"/>
      <c r="B586" s="1"/>
      <c r="C586" s="1"/>
      <c r="D586" s="1"/>
      <c r="E586" s="4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5">
      <c r="A587" s="1"/>
      <c r="B587" s="1"/>
      <c r="C587" s="1"/>
      <c r="D587" s="1"/>
      <c r="E587" s="4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5">
      <c r="A588" s="1"/>
      <c r="B588" s="1"/>
      <c r="C588" s="1"/>
      <c r="D588" s="1"/>
      <c r="E588" s="4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5">
      <c r="A589" s="1"/>
      <c r="B589" s="1"/>
      <c r="C589" s="1"/>
      <c r="D589" s="1"/>
      <c r="E589" s="4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5">
      <c r="A590" s="1"/>
      <c r="B590" s="1"/>
      <c r="C590" s="1"/>
      <c r="D590" s="1"/>
      <c r="E590" s="4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5">
      <c r="A591" s="1"/>
      <c r="B591" s="1"/>
      <c r="C591" s="1"/>
      <c r="D591" s="1"/>
      <c r="E591" s="4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5">
      <c r="A592" s="1"/>
      <c r="B592" s="1"/>
      <c r="C592" s="1"/>
      <c r="D592" s="1"/>
      <c r="E592" s="4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5">
      <c r="A593" s="1"/>
      <c r="B593" s="1"/>
      <c r="C593" s="1"/>
      <c r="D593" s="1"/>
      <c r="E593" s="4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5">
      <c r="A594" s="1"/>
      <c r="B594" s="1"/>
      <c r="C594" s="1"/>
      <c r="D594" s="1"/>
      <c r="E594" s="4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5">
      <c r="A595" s="1"/>
      <c r="B595" s="1"/>
      <c r="C595" s="1"/>
      <c r="D595" s="1"/>
      <c r="E595" s="4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5">
      <c r="A596" s="1"/>
      <c r="B596" s="1"/>
      <c r="C596" s="1"/>
      <c r="D596" s="1"/>
      <c r="E596" s="4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5">
      <c r="A597" s="1"/>
      <c r="B597" s="1"/>
      <c r="C597" s="1"/>
      <c r="D597" s="1"/>
      <c r="E597" s="4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5">
      <c r="A598" s="1"/>
      <c r="B598" s="1"/>
      <c r="C598" s="1"/>
      <c r="D598" s="1"/>
      <c r="E598" s="4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5">
      <c r="A599" s="1"/>
      <c r="B599" s="1"/>
      <c r="C599" s="1"/>
      <c r="D599" s="1"/>
      <c r="E599" s="4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5">
      <c r="A600" s="1"/>
      <c r="B600" s="1"/>
      <c r="C600" s="1"/>
      <c r="D600" s="1"/>
      <c r="E600" s="4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5">
      <c r="A601" s="1"/>
      <c r="B601" s="1"/>
      <c r="C601" s="1"/>
      <c r="D601" s="1"/>
      <c r="E601" s="4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5">
      <c r="A602" s="1"/>
      <c r="B602" s="1"/>
      <c r="C602" s="1"/>
      <c r="D602" s="1"/>
      <c r="E602" s="4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5">
      <c r="A603" s="1"/>
      <c r="B603" s="1"/>
      <c r="C603" s="1"/>
      <c r="D603" s="1"/>
      <c r="E603" s="4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5">
      <c r="A604" s="1"/>
      <c r="B604" s="1"/>
      <c r="C604" s="1"/>
      <c r="D604" s="1"/>
      <c r="E604" s="4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5">
      <c r="A605" s="1"/>
      <c r="B605" s="1"/>
      <c r="C605" s="1"/>
      <c r="D605" s="1"/>
      <c r="E605" s="4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5">
      <c r="A606" s="1"/>
      <c r="B606" s="1"/>
      <c r="C606" s="1"/>
      <c r="D606" s="1"/>
      <c r="E606" s="4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5">
      <c r="A607" s="1"/>
      <c r="B607" s="1"/>
      <c r="C607" s="1"/>
      <c r="D607" s="1"/>
      <c r="E607" s="4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5">
      <c r="A608" s="1"/>
      <c r="B608" s="1"/>
      <c r="C608" s="1"/>
      <c r="D608" s="1"/>
      <c r="E608" s="4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5">
      <c r="A609" s="1"/>
      <c r="B609" s="1"/>
      <c r="C609" s="1"/>
      <c r="D609" s="1"/>
      <c r="E609" s="4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5">
      <c r="A610" s="1"/>
      <c r="B610" s="1"/>
      <c r="C610" s="1"/>
      <c r="D610" s="1"/>
      <c r="E610" s="4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5">
      <c r="A611" s="1"/>
      <c r="B611" s="1"/>
      <c r="C611" s="1"/>
      <c r="D611" s="1"/>
      <c r="E611" s="4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5">
      <c r="A612" s="1"/>
      <c r="B612" s="1"/>
      <c r="C612" s="1"/>
      <c r="D612" s="1"/>
      <c r="E612" s="4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5">
      <c r="A613" s="1"/>
      <c r="B613" s="1"/>
      <c r="C613" s="1"/>
      <c r="D613" s="1"/>
      <c r="E613" s="4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5">
      <c r="A614" s="1"/>
      <c r="B614" s="1"/>
      <c r="C614" s="1"/>
      <c r="D614" s="1"/>
      <c r="E614" s="4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5">
      <c r="A615" s="1"/>
      <c r="B615" s="1"/>
      <c r="C615" s="1"/>
      <c r="D615" s="1"/>
      <c r="E615" s="4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5">
      <c r="A616" s="1"/>
      <c r="B616" s="1"/>
      <c r="C616" s="1"/>
      <c r="D616" s="1"/>
      <c r="E616" s="4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5">
      <c r="A617" s="1"/>
      <c r="B617" s="1"/>
      <c r="C617" s="1"/>
      <c r="D617" s="1"/>
      <c r="E617" s="4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5">
      <c r="A618" s="1"/>
      <c r="B618" s="1"/>
      <c r="C618" s="1"/>
      <c r="D618" s="1"/>
      <c r="E618" s="4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5">
      <c r="A619" s="1"/>
      <c r="B619" s="1"/>
      <c r="C619" s="1"/>
      <c r="D619" s="1"/>
      <c r="E619" s="4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5">
      <c r="A620" s="1"/>
      <c r="B620" s="1"/>
      <c r="C620" s="1"/>
      <c r="D620" s="1"/>
      <c r="E620" s="4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5">
      <c r="A621" s="1"/>
      <c r="B621" s="1"/>
      <c r="C621" s="1"/>
      <c r="D621" s="1"/>
      <c r="E621" s="4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5">
      <c r="A622" s="1"/>
      <c r="B622" s="1"/>
      <c r="C622" s="1"/>
      <c r="D622" s="1"/>
      <c r="E622" s="4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5">
      <c r="A623" s="1"/>
      <c r="B623" s="1"/>
      <c r="C623" s="1"/>
      <c r="D623" s="1"/>
      <c r="E623" s="4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5">
      <c r="A624" s="1"/>
      <c r="B624" s="1"/>
      <c r="C624" s="1"/>
      <c r="D624" s="1"/>
      <c r="E624" s="4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5">
      <c r="A625" s="1"/>
      <c r="B625" s="1"/>
      <c r="C625" s="1"/>
      <c r="D625" s="1"/>
      <c r="E625" s="4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5">
      <c r="A626" s="1"/>
      <c r="B626" s="1"/>
      <c r="C626" s="1"/>
      <c r="D626" s="1"/>
      <c r="E626" s="4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5">
      <c r="A627" s="1"/>
      <c r="B627" s="1"/>
      <c r="C627" s="1"/>
      <c r="D627" s="1"/>
      <c r="E627" s="4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5">
      <c r="A628" s="1"/>
      <c r="B628" s="1"/>
      <c r="C628" s="1"/>
      <c r="D628" s="1"/>
      <c r="E628" s="4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5">
      <c r="A629" s="1"/>
      <c r="B629" s="1"/>
      <c r="C629" s="1"/>
      <c r="D629" s="1"/>
      <c r="E629" s="4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5">
      <c r="A630" s="1"/>
      <c r="B630" s="1"/>
      <c r="C630" s="1"/>
      <c r="D630" s="1"/>
      <c r="E630" s="4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5">
      <c r="A631" s="1"/>
      <c r="B631" s="1"/>
      <c r="C631" s="1"/>
      <c r="D631" s="1"/>
      <c r="E631" s="4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5">
      <c r="A632" s="1"/>
      <c r="B632" s="1"/>
      <c r="C632" s="1"/>
      <c r="D632" s="1"/>
      <c r="E632" s="4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5">
      <c r="A633" s="1"/>
      <c r="B633" s="1"/>
      <c r="C633" s="1"/>
      <c r="D633" s="1"/>
      <c r="E633" s="4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5">
      <c r="A634" s="1"/>
      <c r="B634" s="1"/>
      <c r="C634" s="1"/>
      <c r="D634" s="1"/>
      <c r="E634" s="4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5">
      <c r="A635" s="1"/>
      <c r="B635" s="1"/>
      <c r="C635" s="1"/>
      <c r="D635" s="1"/>
      <c r="E635" s="4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5">
      <c r="A636" s="1"/>
      <c r="B636" s="1"/>
      <c r="C636" s="1"/>
      <c r="D636" s="1"/>
      <c r="E636" s="4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5">
      <c r="A637" s="1"/>
      <c r="B637" s="1"/>
      <c r="C637" s="1"/>
      <c r="D637" s="1"/>
      <c r="E637" s="4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5">
      <c r="A638" s="1"/>
      <c r="B638" s="1"/>
      <c r="C638" s="1"/>
      <c r="D638" s="1"/>
      <c r="E638" s="4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5">
      <c r="A639" s="1"/>
      <c r="B639" s="1"/>
      <c r="C639" s="1"/>
      <c r="D639" s="1"/>
      <c r="E639" s="4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5">
      <c r="A640" s="1"/>
      <c r="B640" s="1"/>
      <c r="C640" s="1"/>
      <c r="D640" s="1"/>
      <c r="E640" s="4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5">
      <c r="A641" s="1"/>
      <c r="B641" s="1"/>
      <c r="C641" s="1"/>
      <c r="D641" s="1"/>
      <c r="E641" s="4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5">
      <c r="A642" s="1"/>
      <c r="B642" s="1"/>
      <c r="C642" s="1"/>
      <c r="D642" s="1"/>
      <c r="E642" s="4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5">
      <c r="A643" s="1"/>
      <c r="B643" s="1"/>
      <c r="C643" s="1"/>
      <c r="D643" s="1"/>
      <c r="E643" s="4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5">
      <c r="A644" s="1"/>
      <c r="B644" s="1"/>
      <c r="C644" s="1"/>
      <c r="D644" s="1"/>
      <c r="E644" s="4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5">
      <c r="A645" s="1"/>
      <c r="B645" s="1"/>
      <c r="C645" s="1"/>
      <c r="D645" s="1"/>
      <c r="E645" s="4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5">
      <c r="A646" s="1"/>
      <c r="B646" s="1"/>
      <c r="C646" s="1"/>
      <c r="D646" s="1"/>
      <c r="E646" s="4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5">
      <c r="A647" s="1"/>
      <c r="B647" s="1"/>
      <c r="C647" s="1"/>
      <c r="D647" s="1"/>
      <c r="E647" s="4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5">
      <c r="A648" s="1"/>
      <c r="B648" s="1"/>
      <c r="C648" s="1"/>
      <c r="D648" s="1"/>
      <c r="E648" s="4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5">
      <c r="A649" s="1"/>
      <c r="B649" s="1"/>
      <c r="C649" s="1"/>
      <c r="D649" s="1"/>
      <c r="E649" s="4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5">
      <c r="A650" s="1"/>
      <c r="B650" s="1"/>
      <c r="C650" s="1"/>
      <c r="D650" s="1"/>
      <c r="E650" s="4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5">
      <c r="A651" s="1"/>
      <c r="B651" s="1"/>
      <c r="C651" s="1"/>
      <c r="D651" s="1"/>
      <c r="E651" s="4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5">
      <c r="A652" s="1"/>
      <c r="B652" s="1"/>
      <c r="C652" s="1"/>
      <c r="D652" s="1"/>
      <c r="E652" s="4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5">
      <c r="A653" s="1"/>
      <c r="B653" s="1"/>
      <c r="C653" s="1"/>
      <c r="D653" s="1"/>
      <c r="E653" s="4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5">
      <c r="A654" s="1"/>
      <c r="B654" s="1"/>
      <c r="C654" s="1"/>
      <c r="D654" s="1"/>
      <c r="E654" s="4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5">
      <c r="A655" s="1"/>
      <c r="B655" s="1"/>
      <c r="C655" s="1"/>
      <c r="D655" s="1"/>
      <c r="E655" s="4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5">
      <c r="A656" s="1"/>
      <c r="B656" s="1"/>
      <c r="C656" s="1"/>
      <c r="D656" s="1"/>
      <c r="E656" s="4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5">
      <c r="A657" s="1"/>
      <c r="B657" s="1"/>
      <c r="C657" s="1"/>
      <c r="D657" s="1"/>
      <c r="E657" s="4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5">
      <c r="A658" s="1"/>
      <c r="B658" s="1"/>
      <c r="C658" s="1"/>
      <c r="D658" s="1"/>
      <c r="E658" s="4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5">
      <c r="A659" s="1"/>
      <c r="B659" s="1"/>
      <c r="C659" s="1"/>
      <c r="D659" s="1"/>
      <c r="E659" s="4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5">
      <c r="A660" s="1"/>
      <c r="B660" s="1"/>
      <c r="C660" s="1"/>
      <c r="D660" s="1"/>
      <c r="E660" s="4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5">
      <c r="A661" s="1"/>
      <c r="B661" s="1"/>
      <c r="C661" s="1"/>
      <c r="D661" s="1"/>
      <c r="E661" s="4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5">
      <c r="A662" s="1"/>
      <c r="B662" s="1"/>
      <c r="C662" s="1"/>
      <c r="D662" s="1"/>
      <c r="E662" s="4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5">
      <c r="A663" s="1"/>
      <c r="B663" s="1"/>
      <c r="C663" s="1"/>
      <c r="D663" s="1"/>
      <c r="E663" s="4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5">
      <c r="A664" s="1"/>
      <c r="B664" s="1"/>
      <c r="C664" s="1"/>
      <c r="D664" s="1"/>
      <c r="E664" s="4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5">
      <c r="A665" s="1"/>
      <c r="B665" s="1"/>
      <c r="C665" s="1"/>
      <c r="D665" s="1"/>
      <c r="E665" s="4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5">
      <c r="A666" s="1"/>
      <c r="B666" s="1"/>
      <c r="C666" s="1"/>
      <c r="D666" s="1"/>
      <c r="E666" s="4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5">
      <c r="A667" s="1"/>
      <c r="B667" s="1"/>
      <c r="C667" s="1"/>
      <c r="D667" s="1"/>
      <c r="E667" s="4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5">
      <c r="A668" s="1"/>
      <c r="B668" s="1"/>
      <c r="C668" s="1"/>
      <c r="D668" s="1"/>
      <c r="E668" s="4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5">
      <c r="A669" s="1"/>
      <c r="B669" s="1"/>
      <c r="C669" s="1"/>
      <c r="D669" s="1"/>
      <c r="E669" s="4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5">
      <c r="A670" s="1"/>
      <c r="B670" s="1"/>
      <c r="C670" s="1"/>
      <c r="D670" s="1"/>
      <c r="E670" s="4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5">
      <c r="A671" s="1"/>
      <c r="B671" s="1"/>
      <c r="C671" s="1"/>
      <c r="D671" s="1"/>
      <c r="E671" s="4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5">
      <c r="A672" s="1"/>
      <c r="B672" s="1"/>
      <c r="C672" s="1"/>
      <c r="D672" s="1"/>
      <c r="E672" s="4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5">
      <c r="A673" s="1"/>
      <c r="B673" s="1"/>
      <c r="C673" s="1"/>
      <c r="D673" s="1"/>
      <c r="E673" s="4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5">
      <c r="A674" s="1"/>
      <c r="B674" s="1"/>
      <c r="C674" s="1"/>
      <c r="D674" s="1"/>
      <c r="E674" s="4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5">
      <c r="A675" s="1"/>
      <c r="B675" s="1"/>
      <c r="C675" s="1"/>
      <c r="D675" s="1"/>
      <c r="E675" s="4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5">
      <c r="A676" s="1"/>
      <c r="B676" s="1"/>
      <c r="C676" s="1"/>
      <c r="D676" s="1"/>
      <c r="E676" s="4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5">
      <c r="A677" s="1"/>
      <c r="B677" s="1"/>
      <c r="C677" s="1"/>
      <c r="D677" s="1"/>
      <c r="E677" s="4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5">
      <c r="A678" s="1"/>
      <c r="B678" s="1"/>
      <c r="C678" s="1"/>
      <c r="D678" s="1"/>
      <c r="E678" s="4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5">
      <c r="A679" s="1"/>
      <c r="B679" s="1"/>
      <c r="C679" s="1"/>
      <c r="D679" s="1"/>
      <c r="E679" s="4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5">
      <c r="A680" s="1"/>
      <c r="B680" s="1"/>
      <c r="C680" s="1"/>
      <c r="D680" s="1"/>
      <c r="E680" s="4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5">
      <c r="A681" s="1"/>
      <c r="B681" s="1"/>
      <c r="C681" s="1"/>
      <c r="D681" s="1"/>
      <c r="E681" s="4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5">
      <c r="A682" s="1"/>
      <c r="B682" s="1"/>
      <c r="C682" s="1"/>
      <c r="D682" s="1"/>
      <c r="E682" s="4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5">
      <c r="A683" s="1"/>
      <c r="B683" s="1"/>
      <c r="C683" s="1"/>
      <c r="D683" s="1"/>
      <c r="E683" s="4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5">
      <c r="A684" s="1"/>
      <c r="B684" s="1"/>
      <c r="C684" s="1"/>
      <c r="D684" s="1"/>
      <c r="E684" s="4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5">
      <c r="A685" s="1"/>
      <c r="B685" s="1"/>
      <c r="C685" s="1"/>
      <c r="D685" s="1"/>
      <c r="E685" s="4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5">
      <c r="A686" s="1"/>
      <c r="B686" s="1"/>
      <c r="C686" s="1"/>
      <c r="D686" s="1"/>
      <c r="E686" s="4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5">
      <c r="A687" s="1"/>
      <c r="B687" s="1"/>
      <c r="C687" s="1"/>
      <c r="D687" s="1"/>
      <c r="E687" s="4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5">
      <c r="A688" s="1"/>
      <c r="B688" s="1"/>
      <c r="C688" s="1"/>
      <c r="D688" s="1"/>
      <c r="E688" s="4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5">
      <c r="A689" s="1"/>
      <c r="B689" s="1"/>
      <c r="C689" s="1"/>
      <c r="D689" s="1"/>
      <c r="E689" s="4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5">
      <c r="A690" s="1"/>
      <c r="B690" s="1"/>
      <c r="C690" s="1"/>
      <c r="D690" s="1"/>
      <c r="E690" s="4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5">
      <c r="A691" s="1"/>
      <c r="B691" s="1"/>
      <c r="C691" s="1"/>
      <c r="D691" s="1"/>
      <c r="E691" s="4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5">
      <c r="A692" s="1"/>
      <c r="B692" s="1"/>
      <c r="C692" s="1"/>
      <c r="D692" s="1"/>
      <c r="E692" s="4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5">
      <c r="A693" s="1"/>
      <c r="B693" s="1"/>
      <c r="C693" s="1"/>
      <c r="D693" s="1"/>
      <c r="E693" s="4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5">
      <c r="A694" s="1"/>
      <c r="B694" s="1"/>
      <c r="C694" s="1"/>
      <c r="D694" s="1"/>
      <c r="E694" s="4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5">
      <c r="A695" s="1"/>
      <c r="B695" s="1"/>
      <c r="C695" s="1"/>
      <c r="D695" s="1"/>
      <c r="E695" s="4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5">
      <c r="A696" s="1"/>
      <c r="B696" s="1"/>
      <c r="C696" s="1"/>
      <c r="D696" s="1"/>
      <c r="E696" s="4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5">
      <c r="A697" s="1"/>
      <c r="B697" s="1"/>
      <c r="C697" s="1"/>
      <c r="D697" s="1"/>
      <c r="E697" s="4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5">
      <c r="A698" s="1"/>
      <c r="B698" s="1"/>
      <c r="C698" s="1"/>
      <c r="D698" s="1"/>
      <c r="E698" s="4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5">
      <c r="A699" s="1"/>
      <c r="B699" s="1"/>
      <c r="C699" s="1"/>
      <c r="D699" s="1"/>
      <c r="E699" s="4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5">
      <c r="A700" s="1"/>
      <c r="B700" s="1"/>
      <c r="C700" s="1"/>
      <c r="D700" s="1"/>
      <c r="E700" s="4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5">
      <c r="A701" s="1"/>
      <c r="B701" s="1"/>
      <c r="C701" s="1"/>
      <c r="D701" s="1"/>
      <c r="E701" s="4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5">
      <c r="A702" s="1"/>
      <c r="B702" s="1"/>
      <c r="C702" s="1"/>
      <c r="D702" s="1"/>
      <c r="E702" s="4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5">
      <c r="A703" s="1"/>
      <c r="B703" s="1"/>
      <c r="C703" s="1"/>
      <c r="D703" s="1"/>
      <c r="E703" s="4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5">
      <c r="A704" s="1"/>
      <c r="B704" s="1"/>
      <c r="C704" s="1"/>
      <c r="D704" s="1"/>
      <c r="E704" s="4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5">
      <c r="A705" s="1"/>
      <c r="B705" s="1"/>
      <c r="C705" s="1"/>
      <c r="D705" s="1"/>
      <c r="E705" s="4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5">
      <c r="A706" s="1"/>
      <c r="B706" s="1"/>
      <c r="C706" s="1"/>
      <c r="D706" s="1"/>
      <c r="E706" s="4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5">
      <c r="A707" s="1"/>
      <c r="B707" s="1"/>
      <c r="C707" s="1"/>
      <c r="D707" s="1"/>
      <c r="E707" s="4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5">
      <c r="A708" s="1"/>
      <c r="B708" s="1"/>
      <c r="C708" s="1"/>
      <c r="D708" s="1"/>
      <c r="E708" s="4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5">
      <c r="A709" s="1"/>
      <c r="B709" s="1"/>
      <c r="C709" s="1"/>
      <c r="D709" s="1"/>
      <c r="E709" s="4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5">
      <c r="A710" s="1"/>
      <c r="B710" s="1"/>
      <c r="C710" s="1"/>
      <c r="D710" s="1"/>
      <c r="E710" s="4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5">
      <c r="A711" s="1"/>
      <c r="B711" s="1"/>
      <c r="C711" s="1"/>
      <c r="D711" s="1"/>
      <c r="E711" s="4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5">
      <c r="A712" s="1"/>
      <c r="B712" s="1"/>
      <c r="C712" s="1"/>
      <c r="D712" s="1"/>
      <c r="E712" s="4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5">
      <c r="A713" s="1"/>
      <c r="B713" s="1"/>
      <c r="C713" s="1"/>
      <c r="D713" s="1"/>
      <c r="E713" s="4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5">
      <c r="A714" s="1"/>
      <c r="B714" s="1"/>
      <c r="C714" s="1"/>
      <c r="D714" s="1"/>
      <c r="E714" s="4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5">
      <c r="A715" s="1"/>
      <c r="B715" s="1"/>
      <c r="C715" s="1"/>
      <c r="D715" s="1"/>
      <c r="E715" s="4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5">
      <c r="A716" s="1"/>
      <c r="B716" s="1"/>
      <c r="C716" s="1"/>
      <c r="D716" s="1"/>
      <c r="E716" s="4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5">
      <c r="A717" s="1"/>
      <c r="B717" s="1"/>
      <c r="C717" s="1"/>
      <c r="D717" s="1"/>
      <c r="E717" s="4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5">
      <c r="A718" s="1"/>
      <c r="B718" s="1"/>
      <c r="C718" s="1"/>
      <c r="D718" s="1"/>
      <c r="E718" s="4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5">
      <c r="A719" s="1"/>
      <c r="B719" s="1"/>
      <c r="C719" s="1"/>
      <c r="D719" s="1"/>
      <c r="E719" s="4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5">
      <c r="A720" s="1"/>
      <c r="B720" s="1"/>
      <c r="C720" s="1"/>
      <c r="D720" s="1"/>
      <c r="E720" s="4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5">
      <c r="A721" s="1"/>
      <c r="B721" s="1"/>
      <c r="C721" s="1"/>
      <c r="D721" s="1"/>
      <c r="E721" s="4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5">
      <c r="A722" s="1"/>
      <c r="B722" s="1"/>
      <c r="C722" s="1"/>
      <c r="D722" s="1"/>
      <c r="E722" s="4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5">
      <c r="A723" s="1"/>
      <c r="B723" s="1"/>
      <c r="C723" s="1"/>
      <c r="D723" s="1"/>
      <c r="E723" s="4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5">
      <c r="A724" s="1"/>
      <c r="B724" s="1"/>
      <c r="C724" s="1"/>
      <c r="D724" s="1"/>
      <c r="E724" s="4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5">
      <c r="A725" s="1"/>
      <c r="B725" s="1"/>
      <c r="C725" s="1"/>
      <c r="D725" s="1"/>
      <c r="E725" s="4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5">
      <c r="A726" s="1"/>
      <c r="B726" s="1"/>
      <c r="C726" s="1"/>
      <c r="D726" s="1"/>
      <c r="E726" s="4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5">
      <c r="A727" s="1"/>
      <c r="B727" s="1"/>
      <c r="C727" s="1"/>
      <c r="D727" s="1"/>
      <c r="E727" s="4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5">
      <c r="A728" s="1"/>
      <c r="B728" s="1"/>
      <c r="C728" s="1"/>
      <c r="D728" s="1"/>
      <c r="E728" s="4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5">
      <c r="A729" s="1"/>
      <c r="B729" s="1"/>
      <c r="C729" s="1"/>
      <c r="D729" s="1"/>
      <c r="E729" s="4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5">
      <c r="A730" s="1"/>
      <c r="B730" s="1"/>
      <c r="C730" s="1"/>
      <c r="D730" s="1"/>
      <c r="E730" s="4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5">
      <c r="A731" s="1"/>
      <c r="B731" s="1"/>
      <c r="C731" s="1"/>
      <c r="D731" s="1"/>
      <c r="E731" s="4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5">
      <c r="A732" s="1"/>
      <c r="B732" s="1"/>
      <c r="C732" s="1"/>
      <c r="D732" s="1"/>
      <c r="E732" s="4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5">
      <c r="A733" s="1"/>
      <c r="B733" s="1"/>
      <c r="C733" s="1"/>
      <c r="D733" s="1"/>
      <c r="E733" s="4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5">
      <c r="A734" s="1"/>
      <c r="B734" s="1"/>
      <c r="C734" s="1"/>
      <c r="D734" s="1"/>
      <c r="E734" s="4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5">
      <c r="A735" s="1"/>
      <c r="B735" s="1"/>
      <c r="C735" s="1"/>
      <c r="D735" s="1"/>
      <c r="E735" s="4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5">
      <c r="A736" s="1"/>
      <c r="B736" s="1"/>
      <c r="C736" s="1"/>
      <c r="D736" s="1"/>
      <c r="E736" s="4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5">
      <c r="A737" s="1"/>
      <c r="B737" s="1"/>
      <c r="C737" s="1"/>
      <c r="D737" s="1"/>
      <c r="E737" s="4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5">
      <c r="A738" s="1"/>
      <c r="B738" s="1"/>
      <c r="C738" s="1"/>
      <c r="D738" s="1"/>
      <c r="E738" s="4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5">
      <c r="A739" s="1"/>
      <c r="B739" s="1"/>
      <c r="C739" s="1"/>
      <c r="D739" s="1"/>
      <c r="E739" s="4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5">
      <c r="A740" s="1"/>
      <c r="B740" s="1"/>
      <c r="C740" s="1"/>
      <c r="D740" s="1"/>
      <c r="E740" s="4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5">
      <c r="A741" s="1"/>
      <c r="B741" s="1"/>
      <c r="C741" s="1"/>
      <c r="D741" s="1"/>
      <c r="E741" s="4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5">
      <c r="A742" s="1"/>
      <c r="B742" s="1"/>
      <c r="C742" s="1"/>
      <c r="D742" s="1"/>
      <c r="E742" s="4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5">
      <c r="A743" s="1"/>
      <c r="B743" s="1"/>
      <c r="C743" s="1"/>
      <c r="D743" s="1"/>
      <c r="E743" s="4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5">
      <c r="A744" s="1"/>
      <c r="B744" s="1"/>
      <c r="C744" s="1"/>
      <c r="D744" s="1"/>
      <c r="E744" s="4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5">
      <c r="A745" s="1"/>
      <c r="B745" s="1"/>
      <c r="C745" s="1"/>
      <c r="D745" s="1"/>
      <c r="E745" s="4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5">
      <c r="A746" s="1"/>
      <c r="B746" s="1"/>
      <c r="C746" s="1"/>
      <c r="D746" s="1"/>
      <c r="E746" s="4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5">
      <c r="A747" s="1"/>
      <c r="B747" s="1"/>
      <c r="C747" s="1"/>
      <c r="D747" s="1"/>
      <c r="E747" s="4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5">
      <c r="A748" s="1"/>
      <c r="B748" s="1"/>
      <c r="C748" s="1"/>
      <c r="D748" s="1"/>
      <c r="E748" s="4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5">
      <c r="A749" s="1"/>
      <c r="B749" s="1"/>
      <c r="C749" s="1"/>
      <c r="D749" s="1"/>
      <c r="E749" s="4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5">
      <c r="A750" s="1"/>
      <c r="B750" s="1"/>
      <c r="C750" s="1"/>
      <c r="D750" s="1"/>
      <c r="E750" s="4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5">
      <c r="A751" s="1"/>
      <c r="B751" s="1"/>
      <c r="C751" s="1"/>
      <c r="D751" s="1"/>
      <c r="E751" s="4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5">
      <c r="A752" s="1"/>
      <c r="B752" s="1"/>
      <c r="C752" s="1"/>
      <c r="D752" s="1"/>
      <c r="E752" s="4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5">
      <c r="A753" s="1"/>
      <c r="B753" s="1"/>
      <c r="C753" s="1"/>
      <c r="D753" s="1"/>
      <c r="E753" s="4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5">
      <c r="A754" s="1"/>
      <c r="B754" s="1"/>
      <c r="C754" s="1"/>
      <c r="D754" s="1"/>
      <c r="E754" s="4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5">
      <c r="A755" s="1"/>
      <c r="B755" s="1"/>
      <c r="C755" s="1"/>
      <c r="D755" s="1"/>
      <c r="E755" s="4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5">
      <c r="A756" s="1"/>
      <c r="B756" s="1"/>
      <c r="C756" s="1"/>
      <c r="D756" s="1"/>
      <c r="E756" s="4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5">
      <c r="A757" s="1"/>
      <c r="B757" s="1"/>
      <c r="C757" s="1"/>
      <c r="D757" s="1"/>
      <c r="E757" s="4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5">
      <c r="A758" s="1"/>
      <c r="B758" s="1"/>
      <c r="C758" s="1"/>
      <c r="D758" s="1"/>
      <c r="E758" s="4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5">
      <c r="A759" s="1"/>
      <c r="B759" s="1"/>
      <c r="C759" s="1"/>
      <c r="D759" s="1"/>
      <c r="E759" s="4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5">
      <c r="A760" s="1"/>
      <c r="B760" s="1"/>
      <c r="C760" s="1"/>
      <c r="D760" s="1"/>
      <c r="E760" s="4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5">
      <c r="A761" s="1"/>
      <c r="B761" s="1"/>
      <c r="C761" s="1"/>
      <c r="D761" s="1"/>
      <c r="E761" s="4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5">
      <c r="A762" s="1"/>
      <c r="B762" s="1"/>
      <c r="C762" s="1"/>
      <c r="D762" s="1"/>
      <c r="E762" s="4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5">
      <c r="A763" s="1"/>
      <c r="B763" s="1"/>
      <c r="C763" s="1"/>
      <c r="D763" s="1"/>
      <c r="E763" s="4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5">
      <c r="A764" s="1"/>
      <c r="B764" s="1"/>
      <c r="C764" s="1"/>
      <c r="D764" s="1"/>
      <c r="E764" s="4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5">
      <c r="A765" s="1"/>
      <c r="B765" s="1"/>
      <c r="C765" s="1"/>
      <c r="D765" s="1"/>
      <c r="E765" s="4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5">
      <c r="A766" s="1"/>
      <c r="B766" s="1"/>
      <c r="C766" s="1"/>
      <c r="D766" s="1"/>
      <c r="E766" s="4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5">
      <c r="A767" s="1"/>
      <c r="B767" s="1"/>
      <c r="C767" s="1"/>
      <c r="D767" s="1"/>
      <c r="E767" s="4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5">
      <c r="A768" s="1"/>
      <c r="B768" s="1"/>
      <c r="C768" s="1"/>
      <c r="D768" s="1"/>
      <c r="E768" s="4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5">
      <c r="A769" s="1"/>
      <c r="B769" s="1"/>
      <c r="C769" s="1"/>
      <c r="D769" s="1"/>
      <c r="E769" s="4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5">
      <c r="A770" s="1"/>
      <c r="B770" s="1"/>
      <c r="C770" s="1"/>
      <c r="D770" s="1"/>
      <c r="E770" s="4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5">
      <c r="A771" s="1"/>
      <c r="B771" s="1"/>
      <c r="C771" s="1"/>
      <c r="D771" s="1"/>
      <c r="E771" s="4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5">
      <c r="A772" s="1"/>
      <c r="B772" s="1"/>
      <c r="C772" s="1"/>
      <c r="D772" s="1"/>
      <c r="E772" s="4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5">
      <c r="A773" s="1"/>
      <c r="B773" s="1"/>
      <c r="C773" s="1"/>
      <c r="D773" s="1"/>
      <c r="E773" s="4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5">
      <c r="A774" s="1"/>
      <c r="B774" s="1"/>
      <c r="C774" s="1"/>
      <c r="D774" s="1"/>
      <c r="E774" s="4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5">
      <c r="A775" s="1"/>
      <c r="B775" s="1"/>
      <c r="C775" s="1"/>
      <c r="D775" s="1"/>
      <c r="E775" s="4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5">
      <c r="A776" s="1"/>
      <c r="B776" s="1"/>
      <c r="C776" s="1"/>
      <c r="D776" s="1"/>
      <c r="E776" s="4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5">
      <c r="A777" s="1"/>
      <c r="B777" s="1"/>
      <c r="C777" s="1"/>
      <c r="D777" s="1"/>
      <c r="E777" s="4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5">
      <c r="A778" s="1"/>
      <c r="B778" s="1"/>
      <c r="C778" s="1"/>
      <c r="D778" s="1"/>
      <c r="E778" s="4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5">
      <c r="A779" s="1"/>
      <c r="B779" s="1"/>
      <c r="C779" s="1"/>
      <c r="D779" s="1"/>
      <c r="E779" s="4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5">
      <c r="A780" s="1"/>
      <c r="B780" s="1"/>
      <c r="C780" s="1"/>
      <c r="D780" s="1"/>
      <c r="E780" s="4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5">
      <c r="A781" s="1"/>
      <c r="B781" s="1"/>
      <c r="C781" s="1"/>
      <c r="D781" s="1"/>
      <c r="E781" s="4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5">
      <c r="A782" s="1"/>
      <c r="B782" s="1"/>
      <c r="C782" s="1"/>
      <c r="D782" s="1"/>
      <c r="E782" s="4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5">
      <c r="A783" s="1"/>
      <c r="B783" s="1"/>
      <c r="C783" s="1"/>
      <c r="D783" s="1"/>
      <c r="E783" s="4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5">
      <c r="A784" s="1"/>
      <c r="B784" s="1"/>
      <c r="C784" s="1"/>
      <c r="D784" s="1"/>
      <c r="E784" s="4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5">
      <c r="A785" s="1"/>
      <c r="B785" s="1"/>
      <c r="C785" s="1"/>
      <c r="D785" s="1"/>
      <c r="E785" s="4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5">
      <c r="A786" s="1"/>
      <c r="B786" s="1"/>
      <c r="C786" s="1"/>
      <c r="D786" s="1"/>
      <c r="E786" s="4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5">
      <c r="A787" s="1"/>
      <c r="B787" s="1"/>
      <c r="C787" s="1"/>
      <c r="D787" s="1"/>
      <c r="E787" s="4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5">
      <c r="A788" s="1"/>
      <c r="B788" s="1"/>
      <c r="C788" s="1"/>
      <c r="D788" s="1"/>
      <c r="E788" s="4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5">
      <c r="A789" s="1"/>
      <c r="B789" s="1"/>
      <c r="C789" s="1"/>
      <c r="D789" s="1"/>
      <c r="E789" s="4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5">
      <c r="A790" s="1"/>
      <c r="B790" s="1"/>
      <c r="C790" s="1"/>
      <c r="D790" s="1"/>
      <c r="E790" s="4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5">
      <c r="A791" s="1"/>
      <c r="B791" s="1"/>
      <c r="C791" s="1"/>
      <c r="D791" s="1"/>
      <c r="E791" s="4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5">
      <c r="A792" s="1"/>
      <c r="B792" s="1"/>
      <c r="C792" s="1"/>
      <c r="D792" s="1"/>
      <c r="E792" s="4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5">
      <c r="A793" s="1"/>
      <c r="B793" s="1"/>
      <c r="C793" s="1"/>
      <c r="D793" s="1"/>
      <c r="E793" s="4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5">
      <c r="A794" s="1"/>
      <c r="B794" s="1"/>
      <c r="C794" s="1"/>
      <c r="D794" s="1"/>
      <c r="E794" s="4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5">
      <c r="A795" s="1"/>
      <c r="B795" s="1"/>
      <c r="C795" s="1"/>
      <c r="D795" s="1"/>
      <c r="E795" s="4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5">
      <c r="A796" s="1"/>
      <c r="B796" s="1"/>
      <c r="C796" s="1"/>
      <c r="D796" s="1"/>
      <c r="E796" s="4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5">
      <c r="A797" s="1"/>
      <c r="B797" s="1"/>
      <c r="C797" s="1"/>
      <c r="D797" s="1"/>
      <c r="E797" s="4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5">
      <c r="A798" s="1"/>
      <c r="B798" s="1"/>
      <c r="C798" s="1"/>
      <c r="D798" s="1"/>
      <c r="E798" s="4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5">
      <c r="A799" s="1"/>
      <c r="B799" s="1"/>
      <c r="C799" s="1"/>
      <c r="D799" s="1"/>
      <c r="E799" s="4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5">
      <c r="A800" s="1"/>
      <c r="B800" s="1"/>
      <c r="C800" s="1"/>
      <c r="D800" s="1"/>
      <c r="E800" s="4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5">
      <c r="A801" s="1"/>
      <c r="B801" s="1"/>
      <c r="C801" s="1"/>
      <c r="D801" s="1"/>
      <c r="E801" s="4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5">
      <c r="A802" s="1"/>
      <c r="B802" s="1"/>
      <c r="C802" s="1"/>
      <c r="D802" s="1"/>
      <c r="E802" s="4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5">
      <c r="A803" s="1"/>
      <c r="B803" s="1"/>
      <c r="C803" s="1"/>
      <c r="D803" s="1"/>
      <c r="E803" s="4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5">
      <c r="A804" s="1"/>
      <c r="B804" s="1"/>
      <c r="C804" s="1"/>
      <c r="D804" s="1"/>
      <c r="E804" s="4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5">
      <c r="A805" s="1"/>
      <c r="B805" s="1"/>
      <c r="C805" s="1"/>
      <c r="D805" s="1"/>
      <c r="E805" s="4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5">
      <c r="A806" s="1"/>
      <c r="B806" s="1"/>
      <c r="C806" s="1"/>
      <c r="D806" s="1"/>
      <c r="E806" s="4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5">
      <c r="A807" s="1"/>
      <c r="B807" s="1"/>
      <c r="C807" s="1"/>
      <c r="D807" s="1"/>
      <c r="E807" s="4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5">
      <c r="A808" s="1"/>
      <c r="B808" s="1"/>
      <c r="C808" s="1"/>
      <c r="D808" s="1"/>
      <c r="E808" s="4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5">
      <c r="A809" s="1"/>
      <c r="B809" s="1"/>
      <c r="C809" s="1"/>
      <c r="D809" s="1"/>
      <c r="E809" s="4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5">
      <c r="A810" s="1"/>
      <c r="B810" s="1"/>
      <c r="C810" s="1"/>
      <c r="D810" s="1"/>
      <c r="E810" s="4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5">
      <c r="A811" s="1"/>
      <c r="B811" s="1"/>
      <c r="C811" s="1"/>
      <c r="D811" s="1"/>
      <c r="E811" s="4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5">
      <c r="A812" s="1"/>
      <c r="B812" s="1"/>
      <c r="C812" s="1"/>
      <c r="D812" s="1"/>
      <c r="E812" s="4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5">
      <c r="A813" s="1"/>
      <c r="B813" s="1"/>
      <c r="C813" s="1"/>
      <c r="D813" s="1"/>
      <c r="E813" s="4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5">
      <c r="A814" s="1"/>
      <c r="B814" s="1"/>
      <c r="C814" s="1"/>
      <c r="D814" s="1"/>
      <c r="E814" s="4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5">
      <c r="A815" s="1"/>
      <c r="B815" s="1"/>
      <c r="C815" s="1"/>
      <c r="D815" s="1"/>
      <c r="E815" s="4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5">
      <c r="A816" s="1"/>
      <c r="B816" s="1"/>
      <c r="C816" s="1"/>
      <c r="D816" s="1"/>
      <c r="E816" s="4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5">
      <c r="A817" s="1"/>
      <c r="B817" s="1"/>
      <c r="C817" s="1"/>
      <c r="D817" s="1"/>
      <c r="E817" s="4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5">
      <c r="A818" s="1"/>
      <c r="B818" s="1"/>
      <c r="C818" s="1"/>
      <c r="D818" s="1"/>
      <c r="E818" s="4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5">
      <c r="A819" s="1"/>
      <c r="B819" s="1"/>
      <c r="C819" s="1"/>
      <c r="D819" s="1"/>
      <c r="E819" s="4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5">
      <c r="A820" s="1"/>
      <c r="B820" s="1"/>
      <c r="C820" s="1"/>
      <c r="D820" s="1"/>
      <c r="E820" s="4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5">
      <c r="A821" s="1"/>
      <c r="B821" s="1"/>
      <c r="C821" s="1"/>
      <c r="D821" s="1"/>
      <c r="E821" s="4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5">
      <c r="A822" s="1"/>
      <c r="B822" s="1"/>
      <c r="C822" s="1"/>
      <c r="D822" s="1"/>
      <c r="E822" s="4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5">
      <c r="A823" s="1"/>
      <c r="B823" s="1"/>
      <c r="C823" s="1"/>
      <c r="D823" s="1"/>
      <c r="E823" s="4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5">
      <c r="A824" s="1"/>
      <c r="B824" s="1"/>
      <c r="C824" s="1"/>
      <c r="D824" s="1"/>
      <c r="E824" s="4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5">
      <c r="A825" s="1"/>
      <c r="B825" s="1"/>
      <c r="C825" s="1"/>
      <c r="D825" s="1"/>
      <c r="E825" s="4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5">
      <c r="A826" s="1"/>
      <c r="B826" s="1"/>
      <c r="C826" s="1"/>
      <c r="D826" s="1"/>
      <c r="E826" s="4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5">
      <c r="A827" s="1"/>
      <c r="B827" s="1"/>
      <c r="C827" s="1"/>
      <c r="D827" s="1"/>
      <c r="E827" s="4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5">
      <c r="A828" s="1"/>
      <c r="B828" s="1"/>
      <c r="C828" s="1"/>
      <c r="D828" s="1"/>
      <c r="E828" s="4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5">
      <c r="A829" s="1"/>
      <c r="B829" s="1"/>
      <c r="C829" s="1"/>
      <c r="D829" s="1"/>
      <c r="E829" s="4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5">
      <c r="A830" s="1"/>
      <c r="B830" s="1"/>
      <c r="C830" s="1"/>
      <c r="D830" s="1"/>
      <c r="E830" s="4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5">
      <c r="A831" s="1"/>
      <c r="B831" s="1"/>
      <c r="C831" s="1"/>
      <c r="D831" s="1"/>
      <c r="E831" s="4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5">
      <c r="A832" s="1"/>
      <c r="B832" s="1"/>
      <c r="C832" s="1"/>
      <c r="D832" s="1"/>
      <c r="E832" s="4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5">
      <c r="A833" s="1"/>
      <c r="B833" s="1"/>
      <c r="C833" s="1"/>
      <c r="D833" s="1"/>
      <c r="E833" s="4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5">
      <c r="A834" s="1"/>
      <c r="B834" s="1"/>
      <c r="C834" s="1"/>
      <c r="D834" s="1"/>
      <c r="E834" s="4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5">
      <c r="A835" s="1"/>
      <c r="B835" s="1"/>
      <c r="C835" s="1"/>
      <c r="D835" s="1"/>
      <c r="E835" s="4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5">
      <c r="A836" s="1"/>
      <c r="B836" s="1"/>
      <c r="C836" s="1"/>
      <c r="D836" s="1"/>
      <c r="E836" s="4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5">
      <c r="A837" s="1"/>
      <c r="B837" s="1"/>
      <c r="C837" s="1"/>
      <c r="D837" s="1"/>
      <c r="E837" s="4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5">
      <c r="A838" s="1"/>
      <c r="B838" s="1"/>
      <c r="C838" s="1"/>
      <c r="D838" s="1"/>
      <c r="E838" s="4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5">
      <c r="A839" s="1"/>
      <c r="B839" s="1"/>
      <c r="C839" s="1"/>
      <c r="D839" s="1"/>
      <c r="E839" s="4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5">
      <c r="A840" s="1"/>
      <c r="B840" s="1"/>
      <c r="C840" s="1"/>
      <c r="D840" s="1"/>
      <c r="E840" s="4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5">
      <c r="A841" s="1"/>
      <c r="B841" s="1"/>
      <c r="C841" s="1"/>
      <c r="D841" s="1"/>
      <c r="E841" s="4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5">
      <c r="A842" s="1"/>
      <c r="B842" s="1"/>
      <c r="C842" s="1"/>
      <c r="D842" s="1"/>
      <c r="E842" s="4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5">
      <c r="A843" s="1"/>
      <c r="B843" s="1"/>
      <c r="C843" s="1"/>
      <c r="D843" s="1"/>
      <c r="E843" s="4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5">
      <c r="A844" s="1"/>
      <c r="B844" s="1"/>
      <c r="C844" s="1"/>
      <c r="D844" s="1"/>
      <c r="E844" s="4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5">
      <c r="A845" s="1"/>
      <c r="B845" s="1"/>
      <c r="C845" s="1"/>
      <c r="D845" s="1"/>
      <c r="E845" s="4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5">
      <c r="A846" s="1"/>
      <c r="B846" s="1"/>
      <c r="C846" s="1"/>
      <c r="D846" s="1"/>
      <c r="E846" s="4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5">
      <c r="A847" s="1"/>
      <c r="B847" s="1"/>
      <c r="C847" s="1"/>
      <c r="D847" s="1"/>
      <c r="E847" s="4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5">
      <c r="A848" s="1"/>
      <c r="B848" s="1"/>
      <c r="C848" s="1"/>
      <c r="D848" s="1"/>
      <c r="E848" s="4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5">
      <c r="A849" s="1"/>
      <c r="B849" s="1"/>
      <c r="C849" s="1"/>
      <c r="D849" s="1"/>
      <c r="E849" s="4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5">
      <c r="A850" s="1"/>
      <c r="B850" s="1"/>
      <c r="C850" s="1"/>
      <c r="D850" s="1"/>
      <c r="E850" s="4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5">
      <c r="A851" s="1"/>
      <c r="B851" s="1"/>
      <c r="C851" s="1"/>
      <c r="D851" s="1"/>
      <c r="E851" s="4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5">
      <c r="A852" s="1"/>
      <c r="B852" s="1"/>
      <c r="C852" s="1"/>
      <c r="D852" s="1"/>
      <c r="E852" s="4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5">
      <c r="A853" s="1"/>
      <c r="B853" s="1"/>
      <c r="C853" s="1"/>
      <c r="D853" s="1"/>
      <c r="E853" s="4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5">
      <c r="A854" s="1"/>
      <c r="B854" s="1"/>
      <c r="C854" s="1"/>
      <c r="D854" s="1"/>
      <c r="E854" s="4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5">
      <c r="A855" s="1"/>
      <c r="B855" s="1"/>
      <c r="C855" s="1"/>
      <c r="D855" s="1"/>
      <c r="E855" s="4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5">
      <c r="A856" s="1"/>
      <c r="B856" s="1"/>
      <c r="C856" s="1"/>
      <c r="D856" s="1"/>
      <c r="E856" s="4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5">
      <c r="A857" s="1"/>
      <c r="B857" s="1"/>
      <c r="C857" s="1"/>
      <c r="D857" s="1"/>
      <c r="E857" s="4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5">
      <c r="A858" s="1"/>
      <c r="B858" s="1"/>
      <c r="C858" s="1"/>
      <c r="D858" s="1"/>
      <c r="E858" s="4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5">
      <c r="A859" s="1"/>
      <c r="B859" s="1"/>
      <c r="C859" s="1"/>
      <c r="D859" s="1"/>
      <c r="E859" s="4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5">
      <c r="A860" s="1"/>
      <c r="B860" s="1"/>
      <c r="C860" s="1"/>
      <c r="D860" s="1"/>
      <c r="E860" s="4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5">
      <c r="A861" s="1"/>
      <c r="B861" s="1"/>
      <c r="C861" s="1"/>
      <c r="D861" s="1"/>
      <c r="E861" s="4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5">
      <c r="A862" s="1"/>
      <c r="B862" s="1"/>
      <c r="C862" s="1"/>
      <c r="D862" s="1"/>
      <c r="E862" s="4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5">
      <c r="A863" s="1"/>
      <c r="B863" s="1"/>
      <c r="C863" s="1"/>
      <c r="D863" s="1"/>
      <c r="E863" s="4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5">
      <c r="A864" s="1"/>
      <c r="B864" s="1"/>
      <c r="C864" s="1"/>
      <c r="D864" s="1"/>
      <c r="E864" s="4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5">
      <c r="A865" s="1"/>
      <c r="B865" s="1"/>
      <c r="C865" s="1"/>
      <c r="D865" s="1"/>
      <c r="E865" s="4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5">
      <c r="A866" s="1"/>
      <c r="B866" s="1"/>
      <c r="C866" s="1"/>
      <c r="D866" s="1"/>
      <c r="E866" s="4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5">
      <c r="A867" s="1"/>
      <c r="B867" s="1"/>
      <c r="C867" s="1"/>
      <c r="D867" s="1"/>
      <c r="E867" s="4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5">
      <c r="A868" s="1"/>
      <c r="B868" s="1"/>
      <c r="C868" s="1"/>
      <c r="D868" s="1"/>
      <c r="E868" s="4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5">
      <c r="A869" s="1"/>
      <c r="B869" s="1"/>
      <c r="C869" s="1"/>
      <c r="D869" s="1"/>
      <c r="E869" s="4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5">
      <c r="A870" s="1"/>
      <c r="B870" s="1"/>
      <c r="C870" s="1"/>
      <c r="D870" s="1"/>
      <c r="E870" s="4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5">
      <c r="A871" s="1"/>
      <c r="B871" s="1"/>
      <c r="C871" s="1"/>
      <c r="D871" s="1"/>
      <c r="E871" s="4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5">
      <c r="A872" s="1"/>
      <c r="B872" s="1"/>
      <c r="C872" s="1"/>
      <c r="D872" s="1"/>
      <c r="E872" s="4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5">
      <c r="A873" s="1"/>
      <c r="B873" s="1"/>
      <c r="C873" s="1"/>
      <c r="D873" s="1"/>
      <c r="E873" s="4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5">
      <c r="A874" s="1"/>
      <c r="B874" s="1"/>
      <c r="C874" s="1"/>
      <c r="D874" s="1"/>
      <c r="E874" s="4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5">
      <c r="A875" s="1"/>
      <c r="B875" s="1"/>
      <c r="C875" s="1"/>
      <c r="D875" s="1"/>
      <c r="E875" s="4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5">
      <c r="A876" s="1"/>
      <c r="B876" s="1"/>
      <c r="C876" s="1"/>
      <c r="D876" s="1"/>
      <c r="E876" s="4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5">
      <c r="A877" s="1"/>
      <c r="B877" s="1"/>
      <c r="C877" s="1"/>
      <c r="D877" s="1"/>
      <c r="E877" s="4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5">
      <c r="A878" s="1"/>
      <c r="B878" s="1"/>
      <c r="C878" s="1"/>
      <c r="D878" s="1"/>
      <c r="E878" s="4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5">
      <c r="A879" s="1"/>
      <c r="B879" s="1"/>
      <c r="C879" s="1"/>
      <c r="D879" s="1"/>
      <c r="E879" s="4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5">
      <c r="A880" s="1"/>
      <c r="B880" s="1"/>
      <c r="C880" s="1"/>
      <c r="D880" s="1"/>
      <c r="E880" s="4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5">
      <c r="A881" s="1"/>
      <c r="B881" s="1"/>
      <c r="C881" s="1"/>
      <c r="D881" s="1"/>
      <c r="E881" s="4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5">
      <c r="A882" s="1"/>
      <c r="B882" s="1"/>
      <c r="C882" s="1"/>
      <c r="D882" s="1"/>
      <c r="E882" s="4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5">
      <c r="A883" s="1"/>
      <c r="B883" s="1"/>
      <c r="C883" s="1"/>
      <c r="D883" s="1"/>
      <c r="E883" s="4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5">
      <c r="A884" s="1"/>
      <c r="B884" s="1"/>
      <c r="C884" s="1"/>
      <c r="D884" s="1"/>
      <c r="E884" s="4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5">
      <c r="A885" s="1"/>
      <c r="B885" s="1"/>
      <c r="C885" s="1"/>
      <c r="D885" s="1"/>
      <c r="E885" s="4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5">
      <c r="A886" s="1"/>
      <c r="B886" s="1"/>
      <c r="C886" s="1"/>
      <c r="D886" s="1"/>
      <c r="E886" s="4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5">
      <c r="A887" s="1"/>
      <c r="B887" s="1"/>
      <c r="C887" s="1"/>
      <c r="D887" s="1"/>
      <c r="E887" s="4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5">
      <c r="A888" s="1"/>
      <c r="B888" s="1"/>
      <c r="C888" s="1"/>
      <c r="D888" s="1"/>
      <c r="E888" s="4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5">
      <c r="A889" s="1"/>
      <c r="B889" s="1"/>
      <c r="C889" s="1"/>
      <c r="D889" s="1"/>
      <c r="E889" s="4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5">
      <c r="A890" s="1"/>
      <c r="B890" s="1"/>
      <c r="C890" s="1"/>
      <c r="D890" s="1"/>
      <c r="E890" s="4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5">
      <c r="A891" s="1"/>
      <c r="B891" s="1"/>
      <c r="C891" s="1"/>
      <c r="D891" s="1"/>
      <c r="E891" s="4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5">
      <c r="A892" s="1"/>
      <c r="B892" s="1"/>
      <c r="C892" s="1"/>
      <c r="D892" s="1"/>
      <c r="E892" s="4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5">
      <c r="A893" s="1"/>
      <c r="B893" s="1"/>
      <c r="C893" s="1"/>
      <c r="D893" s="1"/>
      <c r="E893" s="4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5">
      <c r="A894" s="1"/>
      <c r="B894" s="1"/>
      <c r="C894" s="1"/>
      <c r="D894" s="1"/>
      <c r="E894" s="4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5">
      <c r="A895" s="1"/>
      <c r="B895" s="1"/>
      <c r="C895" s="1"/>
      <c r="D895" s="1"/>
      <c r="E895" s="4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5">
      <c r="A896" s="1"/>
      <c r="B896" s="1"/>
      <c r="C896" s="1"/>
      <c r="D896" s="1"/>
      <c r="E896" s="4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5">
      <c r="A897" s="1"/>
      <c r="B897" s="1"/>
      <c r="C897" s="1"/>
      <c r="D897" s="1"/>
      <c r="E897" s="4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5">
      <c r="A898" s="1"/>
      <c r="B898" s="1"/>
      <c r="C898" s="1"/>
      <c r="D898" s="1"/>
      <c r="E898" s="4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5">
      <c r="A899" s="1"/>
      <c r="B899" s="1"/>
      <c r="C899" s="1"/>
      <c r="D899" s="1"/>
      <c r="E899" s="4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5">
      <c r="A900" s="1"/>
      <c r="B900" s="1"/>
      <c r="C900" s="1"/>
      <c r="D900" s="1"/>
      <c r="E900" s="4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5">
      <c r="A901" s="1"/>
      <c r="B901" s="1"/>
      <c r="C901" s="1"/>
      <c r="D901" s="1"/>
      <c r="E901" s="4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5">
      <c r="A902" s="1"/>
      <c r="B902" s="1"/>
      <c r="C902" s="1"/>
      <c r="D902" s="1"/>
      <c r="E902" s="4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5">
      <c r="A903" s="1"/>
      <c r="B903" s="1"/>
      <c r="C903" s="1"/>
      <c r="D903" s="1"/>
      <c r="E903" s="4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5">
      <c r="A904" s="1"/>
      <c r="B904" s="1"/>
      <c r="C904" s="1"/>
      <c r="D904" s="1"/>
      <c r="E904" s="4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5">
      <c r="A905" s="1"/>
      <c r="B905" s="1"/>
      <c r="C905" s="1"/>
      <c r="D905" s="1"/>
      <c r="E905" s="4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5">
      <c r="A906" s="1"/>
      <c r="B906" s="1"/>
      <c r="C906" s="1"/>
      <c r="D906" s="1"/>
      <c r="E906" s="4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5">
      <c r="A907" s="1"/>
      <c r="B907" s="1"/>
      <c r="C907" s="1"/>
      <c r="D907" s="1"/>
      <c r="E907" s="4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5">
      <c r="A908" s="1"/>
      <c r="B908" s="1"/>
      <c r="C908" s="1"/>
      <c r="D908" s="1"/>
      <c r="E908" s="4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5">
      <c r="A909" s="1"/>
      <c r="B909" s="1"/>
      <c r="C909" s="1"/>
      <c r="D909" s="1"/>
      <c r="E909" s="4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5">
      <c r="A910" s="1"/>
      <c r="B910" s="1"/>
      <c r="C910" s="1"/>
      <c r="D910" s="1"/>
      <c r="E910" s="4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5">
      <c r="A911" s="1"/>
      <c r="B911" s="1"/>
      <c r="C911" s="1"/>
      <c r="D911" s="1"/>
      <c r="E911" s="4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5">
      <c r="A912" s="1"/>
      <c r="B912" s="1"/>
      <c r="C912" s="1"/>
      <c r="D912" s="1"/>
      <c r="E912" s="4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5">
      <c r="A913" s="1"/>
      <c r="B913" s="1"/>
      <c r="C913" s="1"/>
      <c r="D913" s="1"/>
      <c r="E913" s="4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5">
      <c r="A914" s="1"/>
      <c r="B914" s="1"/>
      <c r="C914" s="1"/>
      <c r="D914" s="1"/>
      <c r="E914" s="4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5">
      <c r="A915" s="1"/>
      <c r="B915" s="1"/>
      <c r="C915" s="1"/>
      <c r="D915" s="1"/>
      <c r="E915" s="4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5">
      <c r="A916" s="1"/>
      <c r="B916" s="1"/>
      <c r="C916" s="1"/>
      <c r="D916" s="1"/>
      <c r="E916" s="4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5">
      <c r="A917" s="1"/>
      <c r="B917" s="1"/>
      <c r="C917" s="1"/>
      <c r="D917" s="1"/>
      <c r="E917" s="4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5">
      <c r="A918" s="1"/>
      <c r="B918" s="1"/>
      <c r="C918" s="1"/>
      <c r="D918" s="1"/>
      <c r="E918" s="4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5">
      <c r="A919" s="1"/>
      <c r="B919" s="1"/>
      <c r="C919" s="1"/>
      <c r="D919" s="1"/>
      <c r="E919" s="4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5">
      <c r="A920" s="1"/>
      <c r="B920" s="1"/>
      <c r="C920" s="1"/>
      <c r="D920" s="1"/>
      <c r="E920" s="4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5">
      <c r="A921" s="1"/>
      <c r="B921" s="1"/>
      <c r="C921" s="1"/>
      <c r="D921" s="1"/>
      <c r="E921" s="4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5">
      <c r="A922" s="1"/>
      <c r="B922" s="1"/>
      <c r="C922" s="1"/>
      <c r="D922" s="1"/>
      <c r="E922" s="4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5">
      <c r="A923" s="1"/>
      <c r="B923" s="1"/>
      <c r="C923" s="1"/>
      <c r="D923" s="1"/>
      <c r="E923" s="4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5">
      <c r="A924" s="1"/>
      <c r="B924" s="1"/>
      <c r="C924" s="1"/>
      <c r="D924" s="1"/>
      <c r="E924" s="4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5">
      <c r="A925" s="1"/>
      <c r="B925" s="1"/>
      <c r="C925" s="1"/>
      <c r="D925" s="1"/>
      <c r="E925" s="4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5">
      <c r="A926" s="1"/>
      <c r="B926" s="1"/>
      <c r="C926" s="1"/>
      <c r="D926" s="1"/>
      <c r="E926" s="4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5">
      <c r="A927" s="1"/>
      <c r="B927" s="1"/>
      <c r="C927" s="1"/>
      <c r="D927" s="1"/>
      <c r="E927" s="4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5">
      <c r="A928" s="1"/>
      <c r="B928" s="1"/>
      <c r="C928" s="1"/>
      <c r="D928" s="1"/>
      <c r="E928" s="4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5">
      <c r="A929" s="1"/>
      <c r="B929" s="1"/>
      <c r="C929" s="1"/>
      <c r="D929" s="1"/>
      <c r="E929" s="4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5">
      <c r="A930" s="1"/>
      <c r="B930" s="1"/>
      <c r="C930" s="1"/>
      <c r="D930" s="1"/>
      <c r="E930" s="4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5">
      <c r="A931" s="1"/>
      <c r="B931" s="1"/>
      <c r="C931" s="1"/>
      <c r="D931" s="1"/>
      <c r="E931" s="4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5">
      <c r="A932" s="1"/>
      <c r="B932" s="1"/>
      <c r="C932" s="1"/>
      <c r="D932" s="1"/>
      <c r="E932" s="4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5">
      <c r="A933" s="1"/>
      <c r="B933" s="1"/>
      <c r="C933" s="1"/>
      <c r="D933" s="1"/>
      <c r="E933" s="4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5">
      <c r="A934" s="1"/>
      <c r="B934" s="1"/>
      <c r="C934" s="1"/>
      <c r="D934" s="1"/>
      <c r="E934" s="4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5">
      <c r="A935" s="1"/>
      <c r="B935" s="1"/>
      <c r="C935" s="1"/>
      <c r="D935" s="1"/>
      <c r="E935" s="4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5">
      <c r="A936" s="1"/>
      <c r="B936" s="1"/>
      <c r="C936" s="1"/>
      <c r="D936" s="1"/>
      <c r="E936" s="4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5">
      <c r="A937" s="1"/>
      <c r="B937" s="1"/>
      <c r="C937" s="1"/>
      <c r="D937" s="1"/>
      <c r="E937" s="4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5">
      <c r="A938" s="1"/>
      <c r="B938" s="1"/>
      <c r="C938" s="1"/>
      <c r="D938" s="1"/>
      <c r="E938" s="4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5">
      <c r="A939" s="1"/>
      <c r="B939" s="1"/>
      <c r="C939" s="1"/>
      <c r="D939" s="1"/>
      <c r="E939" s="4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5">
      <c r="A940" s="1"/>
      <c r="B940" s="1"/>
      <c r="C940" s="1"/>
      <c r="D940" s="1"/>
      <c r="E940" s="4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5">
      <c r="A941" s="1"/>
      <c r="B941" s="1"/>
      <c r="C941" s="1"/>
      <c r="D941" s="1"/>
      <c r="E941" s="4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5">
      <c r="A942" s="1"/>
      <c r="B942" s="1"/>
      <c r="C942" s="1"/>
      <c r="D942" s="1"/>
      <c r="E942" s="4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5">
      <c r="A943" s="1"/>
      <c r="B943" s="1"/>
      <c r="C943" s="1"/>
      <c r="D943" s="1"/>
      <c r="E943" s="4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5">
      <c r="A944" s="1"/>
      <c r="B944" s="1"/>
      <c r="C944" s="1"/>
      <c r="D944" s="1"/>
      <c r="E944" s="4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5">
      <c r="A945" s="1"/>
      <c r="B945" s="1"/>
      <c r="C945" s="1"/>
      <c r="D945" s="1"/>
      <c r="E945" s="4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5">
      <c r="A946" s="1"/>
      <c r="B946" s="1"/>
      <c r="C946" s="1"/>
      <c r="D946" s="1"/>
      <c r="E946" s="4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5">
      <c r="A947" s="1"/>
      <c r="B947" s="1"/>
      <c r="C947" s="1"/>
      <c r="D947" s="1"/>
      <c r="E947" s="4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5">
      <c r="A948" s="1"/>
      <c r="B948" s="1"/>
      <c r="C948" s="1"/>
      <c r="D948" s="1"/>
      <c r="E948" s="4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5">
      <c r="A949" s="1"/>
      <c r="B949" s="1"/>
      <c r="C949" s="1"/>
      <c r="D949" s="1"/>
      <c r="E949" s="4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5">
      <c r="A950" s="1"/>
      <c r="B950" s="1"/>
      <c r="C950" s="1"/>
      <c r="D950" s="1"/>
      <c r="E950" s="4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5">
      <c r="A951" s="1"/>
      <c r="B951" s="1"/>
      <c r="C951" s="1"/>
      <c r="D951" s="1"/>
      <c r="E951" s="4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5">
      <c r="A952" s="1"/>
      <c r="B952" s="1"/>
      <c r="C952" s="1"/>
      <c r="D952" s="1"/>
      <c r="E952" s="4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5">
      <c r="A953" s="1"/>
      <c r="B953" s="1"/>
      <c r="C953" s="1"/>
      <c r="D953" s="1"/>
      <c r="E953" s="4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5">
      <c r="A954" s="1"/>
      <c r="B954" s="1"/>
      <c r="C954" s="1"/>
      <c r="D954" s="1"/>
      <c r="E954" s="4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5">
      <c r="A955" s="1"/>
      <c r="B955" s="1"/>
      <c r="C955" s="1"/>
      <c r="D955" s="1"/>
      <c r="E955" s="4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5">
      <c r="A956" s="1"/>
      <c r="B956" s="1"/>
      <c r="C956" s="1"/>
      <c r="D956" s="1"/>
      <c r="E956" s="4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5">
      <c r="A957" s="1"/>
      <c r="B957" s="1"/>
      <c r="C957" s="1"/>
      <c r="D957" s="1"/>
      <c r="E957" s="4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5">
      <c r="A958" s="1"/>
      <c r="B958" s="1"/>
      <c r="C958" s="1"/>
      <c r="D958" s="1"/>
      <c r="E958" s="4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5">
      <c r="A959" s="1"/>
      <c r="B959" s="1"/>
      <c r="C959" s="1"/>
      <c r="D959" s="1"/>
      <c r="E959" s="4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5">
      <c r="A960" s="1"/>
      <c r="B960" s="1"/>
      <c r="C960" s="1"/>
      <c r="D960" s="1"/>
      <c r="E960" s="4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5">
      <c r="A961" s="1"/>
      <c r="B961" s="1"/>
      <c r="C961" s="1"/>
      <c r="D961" s="1"/>
      <c r="E961" s="4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5">
      <c r="A962" s="1"/>
      <c r="B962" s="1"/>
      <c r="C962" s="1"/>
      <c r="D962" s="1"/>
      <c r="E962" s="4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5">
      <c r="A963" s="1"/>
      <c r="B963" s="1"/>
      <c r="C963" s="1"/>
      <c r="D963" s="1"/>
      <c r="E963" s="4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5">
      <c r="A964" s="1"/>
      <c r="B964" s="1"/>
      <c r="C964" s="1"/>
      <c r="D964" s="1"/>
      <c r="E964" s="4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5">
      <c r="A965" s="1"/>
      <c r="B965" s="1"/>
      <c r="C965" s="1"/>
      <c r="D965" s="1"/>
      <c r="E965" s="4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5">
      <c r="A966" s="1"/>
      <c r="B966" s="1"/>
      <c r="C966" s="1"/>
      <c r="D966" s="1"/>
      <c r="E966" s="4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5">
      <c r="A967" s="1"/>
      <c r="B967" s="1"/>
      <c r="C967" s="1"/>
      <c r="D967" s="1"/>
      <c r="E967" s="4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5">
      <c r="A968" s="1"/>
      <c r="B968" s="1"/>
      <c r="C968" s="1"/>
      <c r="D968" s="1"/>
      <c r="E968" s="4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5">
      <c r="A969" s="1"/>
      <c r="B969" s="1"/>
      <c r="C969" s="1"/>
      <c r="D969" s="1"/>
      <c r="E969" s="4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5">
      <c r="A970" s="1"/>
      <c r="B970" s="1"/>
      <c r="C970" s="1"/>
      <c r="D970" s="1"/>
      <c r="E970" s="4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5">
      <c r="A971" s="1"/>
      <c r="B971" s="1"/>
      <c r="C971" s="1"/>
      <c r="D971" s="1"/>
      <c r="E971" s="4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5">
      <c r="A972" s="1"/>
      <c r="B972" s="1"/>
      <c r="C972" s="1"/>
      <c r="D972" s="1"/>
      <c r="E972" s="4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5">
      <c r="A973" s="1"/>
      <c r="B973" s="1"/>
      <c r="C973" s="1"/>
      <c r="D973" s="1"/>
      <c r="E973" s="4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5">
      <c r="A974" s="1"/>
      <c r="B974" s="1"/>
      <c r="C974" s="1"/>
      <c r="D974" s="1"/>
      <c r="E974" s="4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5">
      <c r="A975" s="1"/>
      <c r="B975" s="1"/>
      <c r="C975" s="1"/>
      <c r="D975" s="1"/>
      <c r="E975" s="4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5">
      <c r="A976" s="1"/>
      <c r="B976" s="1"/>
      <c r="C976" s="1"/>
      <c r="D976" s="1"/>
      <c r="E976" s="4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5">
      <c r="A977" s="1"/>
      <c r="B977" s="1"/>
      <c r="C977" s="1"/>
      <c r="D977" s="1"/>
      <c r="E977" s="4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5">
      <c r="A978" s="1"/>
      <c r="B978" s="1"/>
      <c r="C978" s="1"/>
      <c r="D978" s="1"/>
      <c r="E978" s="4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5">
      <c r="A979" s="1"/>
      <c r="B979" s="1"/>
      <c r="C979" s="1"/>
      <c r="D979" s="1"/>
      <c r="E979" s="4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5">
      <c r="A980" s="1"/>
      <c r="B980" s="1"/>
      <c r="C980" s="1"/>
      <c r="D980" s="1"/>
      <c r="E980" s="4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5">
      <c r="A981" s="1"/>
      <c r="B981" s="1"/>
      <c r="C981" s="1"/>
      <c r="D981" s="1"/>
      <c r="E981" s="4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5">
      <c r="A982" s="1"/>
      <c r="B982" s="1"/>
      <c r="C982" s="1"/>
      <c r="D982" s="1"/>
      <c r="E982" s="4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5">
      <c r="A983" s="1"/>
      <c r="B983" s="1"/>
      <c r="C983" s="1"/>
      <c r="D983" s="1"/>
      <c r="E983" s="4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5">
      <c r="A984" s="1"/>
      <c r="B984" s="1"/>
      <c r="C984" s="1"/>
      <c r="D984" s="1"/>
      <c r="E984" s="4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5">
      <c r="A985" s="1"/>
      <c r="B985" s="1"/>
      <c r="C985" s="1"/>
      <c r="D985" s="1"/>
      <c r="E985" s="4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5">
      <c r="A986" s="1"/>
      <c r="B986" s="1"/>
      <c r="C986" s="1"/>
      <c r="D986" s="1"/>
      <c r="E986" s="4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5">
      <c r="A987" s="1"/>
      <c r="B987" s="1"/>
      <c r="C987" s="1"/>
      <c r="D987" s="1"/>
      <c r="E987" s="4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5">
      <c r="A988" s="1"/>
      <c r="B988" s="1"/>
      <c r="C988" s="1"/>
      <c r="D988" s="1"/>
      <c r="E988" s="4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5">
      <c r="A989" s="1"/>
      <c r="B989" s="1"/>
      <c r="C989" s="1"/>
      <c r="D989" s="1"/>
      <c r="E989" s="4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5">
      <c r="A990" s="1"/>
      <c r="B990" s="1"/>
      <c r="C990" s="1"/>
      <c r="D990" s="1"/>
      <c r="E990" s="4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5">
      <c r="A991" s="1"/>
      <c r="B991" s="1"/>
      <c r="C991" s="1"/>
      <c r="D991" s="1"/>
      <c r="E991" s="4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5">
      <c r="A992" s="1"/>
      <c r="B992" s="1"/>
      <c r="C992" s="1"/>
      <c r="D992" s="1"/>
      <c r="E992" s="4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5">
      <c r="A993" s="1"/>
      <c r="B993" s="1"/>
      <c r="C993" s="1"/>
      <c r="D993" s="1"/>
      <c r="E993" s="4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5">
      <c r="A994" s="1"/>
      <c r="B994" s="1"/>
      <c r="C994" s="1"/>
      <c r="D994" s="1"/>
      <c r="E994" s="4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5">
      <c r="A995" s="1"/>
      <c r="B995" s="1"/>
      <c r="C995" s="1"/>
      <c r="D995" s="1"/>
      <c r="E995" s="4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5">
      <c r="A996" s="1"/>
      <c r="B996" s="1"/>
      <c r="C996" s="1"/>
      <c r="D996" s="1"/>
      <c r="E996" s="4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5">
      <c r="A997" s="1"/>
      <c r="B997" s="1"/>
      <c r="C997" s="1"/>
      <c r="D997" s="1"/>
      <c r="E997" s="4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5">
      <c r="A998" s="1"/>
      <c r="B998" s="1"/>
      <c r="C998" s="1"/>
      <c r="D998" s="1"/>
      <c r="E998" s="4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5">
      <c r="A999" s="1"/>
      <c r="B999" s="1"/>
      <c r="C999" s="1"/>
      <c r="D999" s="1"/>
      <c r="E999" s="4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5">
      <c r="A1000" s="1"/>
      <c r="B1000" s="1"/>
      <c r="C1000" s="1"/>
      <c r="D1000" s="1"/>
      <c r="E1000" s="4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 x14ac:dyDescent="0.35">
      <c r="A1001" s="1"/>
      <c r="B1001" s="1"/>
      <c r="C1001" s="1"/>
      <c r="D1001" s="1"/>
      <c r="E1001" s="4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" customHeight="1" x14ac:dyDescent="0.35">
      <c r="A1002" s="1"/>
      <c r="B1002" s="1"/>
      <c r="C1002" s="1"/>
      <c r="D1002" s="1"/>
      <c r="E1002" s="4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" customHeight="1" x14ac:dyDescent="0.35">
      <c r="A1003" s="1"/>
      <c r="B1003" s="1"/>
      <c r="C1003" s="1"/>
      <c r="D1003" s="1"/>
      <c r="E1003" s="4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" customHeight="1" x14ac:dyDescent="0.35">
      <c r="A1004" s="1"/>
      <c r="B1004" s="1"/>
      <c r="C1004" s="1"/>
      <c r="D1004" s="1"/>
      <c r="E1004" s="4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" customHeight="1" x14ac:dyDescent="0.35">
      <c r="A1005" s="1"/>
      <c r="B1005" s="1"/>
      <c r="C1005" s="1"/>
      <c r="D1005" s="1"/>
      <c r="E1005" s="4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" customHeight="1" x14ac:dyDescent="0.35">
      <c r="A1006" s="1"/>
      <c r="B1006" s="1"/>
      <c r="C1006" s="1"/>
      <c r="D1006" s="1"/>
      <c r="E1006" s="4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" customHeight="1" x14ac:dyDescent="0.35">
      <c r="A1007" s="1"/>
      <c r="B1007" s="1"/>
      <c r="C1007" s="1"/>
      <c r="D1007" s="1"/>
      <c r="E1007" s="4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" customHeight="1" x14ac:dyDescent="0.35">
      <c r="A1008" s="1"/>
      <c r="B1008" s="1"/>
      <c r="C1008" s="1"/>
      <c r="D1008" s="1"/>
      <c r="E1008" s="4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" customHeight="1" x14ac:dyDescent="0.35">
      <c r="A1009" s="1"/>
      <c r="B1009" s="1"/>
      <c r="C1009" s="1"/>
      <c r="D1009" s="1"/>
      <c r="E1009" s="4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" customHeight="1" x14ac:dyDescent="0.35">
      <c r="A1010" s="1"/>
      <c r="B1010" s="1"/>
      <c r="C1010" s="1"/>
      <c r="D1010" s="1"/>
      <c r="E1010" s="4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" customHeight="1" x14ac:dyDescent="0.35">
      <c r="A1011" s="1"/>
      <c r="B1011" s="1"/>
      <c r="C1011" s="1"/>
      <c r="D1011" s="1"/>
      <c r="E1011" s="4"/>
      <c r="F1011" s="2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" customHeight="1" x14ac:dyDescent="0.35">
      <c r="A1012" s="1"/>
      <c r="B1012" s="1"/>
      <c r="C1012" s="1"/>
      <c r="D1012" s="1"/>
      <c r="E1012" s="4"/>
      <c r="F1012" s="2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" customHeight="1" x14ac:dyDescent="0.35">
      <c r="A1013" s="1"/>
      <c r="B1013" s="1"/>
      <c r="C1013" s="1"/>
      <c r="D1013" s="1"/>
      <c r="E1013" s="4"/>
      <c r="F1013" s="2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" customHeight="1" x14ac:dyDescent="0.35">
      <c r="A1014" s="1"/>
      <c r="B1014" s="1"/>
      <c r="C1014" s="1"/>
      <c r="D1014" s="1"/>
      <c r="E1014" s="4"/>
      <c r="F1014" s="2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" customHeight="1" x14ac:dyDescent="0.35">
      <c r="A1015" s="1"/>
      <c r="B1015" s="1"/>
      <c r="C1015" s="1"/>
      <c r="D1015" s="1"/>
      <c r="E1015" s="4"/>
      <c r="F1015" s="2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" customHeight="1" x14ac:dyDescent="0.35">
      <c r="A1016" s="1"/>
      <c r="B1016" s="1"/>
      <c r="C1016" s="1"/>
      <c r="D1016" s="1"/>
      <c r="E1016" s="4"/>
      <c r="F1016" s="2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257">
    <mergeCell ref="F112:H112"/>
    <mergeCell ref="F113:H113"/>
    <mergeCell ref="F114:H114"/>
    <mergeCell ref="F115:H115"/>
    <mergeCell ref="F116:H116"/>
    <mergeCell ref="F70:H70"/>
    <mergeCell ref="F71:H71"/>
    <mergeCell ref="F108:H108"/>
    <mergeCell ref="F109:H109"/>
    <mergeCell ref="F76:H76"/>
    <mergeCell ref="F98:H98"/>
    <mergeCell ref="F99:H99"/>
    <mergeCell ref="F106:H106"/>
    <mergeCell ref="F81:H81"/>
    <mergeCell ref="F82:H82"/>
    <mergeCell ref="F83:H83"/>
    <mergeCell ref="F84:H84"/>
    <mergeCell ref="F85:H85"/>
    <mergeCell ref="F86:H86"/>
    <mergeCell ref="F88:H88"/>
    <mergeCell ref="F107:H107"/>
    <mergeCell ref="F100:H100"/>
    <mergeCell ref="F41:H41"/>
    <mergeCell ref="F72:H72"/>
    <mergeCell ref="F73:H73"/>
    <mergeCell ref="F67:H67"/>
    <mergeCell ref="F47:H47"/>
    <mergeCell ref="F48:H48"/>
    <mergeCell ref="F50:H50"/>
    <mergeCell ref="F51:H51"/>
    <mergeCell ref="F30:H30"/>
    <mergeCell ref="F31:H31"/>
    <mergeCell ref="F56:H56"/>
    <mergeCell ref="F57:H57"/>
    <mergeCell ref="F58:H58"/>
    <mergeCell ref="F64:H64"/>
    <mergeCell ref="F65:H65"/>
    <mergeCell ref="F66:H66"/>
    <mergeCell ref="F8:H8"/>
    <mergeCell ref="F10:H10"/>
    <mergeCell ref="F12:H12"/>
    <mergeCell ref="F21:H21"/>
    <mergeCell ref="F22:H22"/>
    <mergeCell ref="F23:H23"/>
    <mergeCell ref="F24:H24"/>
    <mergeCell ref="F25:H25"/>
    <mergeCell ref="F27:H27"/>
    <mergeCell ref="F13:H13"/>
    <mergeCell ref="F14:H14"/>
    <mergeCell ref="F16:H16"/>
    <mergeCell ref="F17:H17"/>
    <mergeCell ref="F18:H18"/>
    <mergeCell ref="F19:H19"/>
    <mergeCell ref="F20:H20"/>
    <mergeCell ref="F28:H28"/>
    <mergeCell ref="F53:H53"/>
    <mergeCell ref="F54:H54"/>
    <mergeCell ref="F63:H63"/>
    <mergeCell ref="F61:H61"/>
    <mergeCell ref="F55:H55"/>
    <mergeCell ref="F94:H94"/>
    <mergeCell ref="F95:H95"/>
    <mergeCell ref="F97:H97"/>
    <mergeCell ref="F68:H68"/>
    <mergeCell ref="F69:H69"/>
    <mergeCell ref="F74:H74"/>
    <mergeCell ref="F77:H77"/>
    <mergeCell ref="F78:H78"/>
    <mergeCell ref="F89:H89"/>
    <mergeCell ref="F79:H79"/>
    <mergeCell ref="F80:H80"/>
    <mergeCell ref="F59:H59"/>
    <mergeCell ref="F62:H62"/>
    <mergeCell ref="F38:H38"/>
    <mergeCell ref="F39:H39"/>
    <mergeCell ref="F52:H52"/>
    <mergeCell ref="F60:H60"/>
    <mergeCell ref="F75:H75"/>
    <mergeCell ref="F152:H152"/>
    <mergeCell ref="F153:H153"/>
    <mergeCell ref="F147:G147"/>
    <mergeCell ref="F144:H144"/>
    <mergeCell ref="F145:H145"/>
    <mergeCell ref="F150:H150"/>
    <mergeCell ref="F151:H151"/>
    <mergeCell ref="F129:H129"/>
    <mergeCell ref="F120:H120"/>
    <mergeCell ref="F121:H121"/>
    <mergeCell ref="F123:H123"/>
    <mergeCell ref="F124:H124"/>
    <mergeCell ref="F125:H125"/>
    <mergeCell ref="F126:H126"/>
    <mergeCell ref="F165:H165"/>
    <mergeCell ref="F110:H110"/>
    <mergeCell ref="F111:H111"/>
    <mergeCell ref="F141:G141"/>
    <mergeCell ref="F101:H101"/>
    <mergeCell ref="F102:H102"/>
    <mergeCell ref="F103:H103"/>
    <mergeCell ref="F105:H105"/>
    <mergeCell ref="F117:H117"/>
    <mergeCell ref="F118:H118"/>
    <mergeCell ref="F127:H127"/>
    <mergeCell ref="F128:H128"/>
    <mergeCell ref="F119:H119"/>
    <mergeCell ref="F136:H136"/>
    <mergeCell ref="F132:H132"/>
    <mergeCell ref="F158:H158"/>
    <mergeCell ref="F154:H154"/>
    <mergeCell ref="F148:H148"/>
    <mergeCell ref="F149:H149"/>
    <mergeCell ref="F160:H160"/>
    <mergeCell ref="F161:H161"/>
    <mergeCell ref="F164:H164"/>
    <mergeCell ref="F135:H135"/>
    <mergeCell ref="F159:H159"/>
    <mergeCell ref="B226:B227"/>
    <mergeCell ref="B228:B230"/>
    <mergeCell ref="C228:C230"/>
    <mergeCell ref="B233:B250"/>
    <mergeCell ref="C233:C250"/>
    <mergeCell ref="C253:D253"/>
    <mergeCell ref="C254:D254"/>
    <mergeCell ref="C217:D217"/>
    <mergeCell ref="C219:D219"/>
    <mergeCell ref="E260:H260"/>
    <mergeCell ref="C138:D138"/>
    <mergeCell ref="C260:D260"/>
    <mergeCell ref="C216:D216"/>
    <mergeCell ref="C141:D141"/>
    <mergeCell ref="F162:H162"/>
    <mergeCell ref="F163:H163"/>
    <mergeCell ref="F156:H156"/>
    <mergeCell ref="F169:H169"/>
    <mergeCell ref="F155:H155"/>
    <mergeCell ref="F166:H166"/>
    <mergeCell ref="F167:H167"/>
    <mergeCell ref="F168:H168"/>
    <mergeCell ref="F171:H171"/>
    <mergeCell ref="E220:H220"/>
    <mergeCell ref="F222:H222"/>
    <mergeCell ref="F223:H223"/>
    <mergeCell ref="F226:H226"/>
    <mergeCell ref="F216:H216"/>
    <mergeCell ref="F217:H217"/>
    <mergeCell ref="F259:H259"/>
    <mergeCell ref="C256:D256"/>
    <mergeCell ref="C259:D259"/>
    <mergeCell ref="F236:H236"/>
    <mergeCell ref="B212:B214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C212:C214"/>
    <mergeCell ref="F237:H237"/>
    <mergeCell ref="F238:H238"/>
    <mergeCell ref="F239:H239"/>
    <mergeCell ref="F240:H240"/>
    <mergeCell ref="F225:G225"/>
    <mergeCell ref="F249:H249"/>
    <mergeCell ref="F241:H241"/>
    <mergeCell ref="F242:H242"/>
    <mergeCell ref="F230:H230"/>
    <mergeCell ref="F233:H233"/>
    <mergeCell ref="F234:H234"/>
    <mergeCell ref="F235:H235"/>
    <mergeCell ref="F250:H250"/>
    <mergeCell ref="F251:H251"/>
    <mergeCell ref="F253:H253"/>
    <mergeCell ref="F254:H254"/>
    <mergeCell ref="E257:H257"/>
    <mergeCell ref="F227:H227"/>
    <mergeCell ref="F228:H228"/>
    <mergeCell ref="F229:H229"/>
    <mergeCell ref="F173:H173"/>
    <mergeCell ref="F174:H174"/>
    <mergeCell ref="F175:H175"/>
    <mergeCell ref="F179:H179"/>
    <mergeCell ref="F181:H181"/>
    <mergeCell ref="F195:H195"/>
    <mergeCell ref="E187:H187"/>
    <mergeCell ref="F189:H189"/>
    <mergeCell ref="F190:H190"/>
    <mergeCell ref="F193:H193"/>
    <mergeCell ref="F194:H194"/>
    <mergeCell ref="F192:G192"/>
    <mergeCell ref="F196:H196"/>
    <mergeCell ref="F197:H197"/>
    <mergeCell ref="F198:H198"/>
    <mergeCell ref="F199:H199"/>
    <mergeCell ref="F200:H200"/>
    <mergeCell ref="F201:H201"/>
    <mergeCell ref="F202:H202"/>
    <mergeCell ref="C183:D183"/>
    <mergeCell ref="C184:D184"/>
    <mergeCell ref="F184:H184"/>
    <mergeCell ref="B123:B132"/>
    <mergeCell ref="C123:C132"/>
    <mergeCell ref="B79:B86"/>
    <mergeCell ref="C79:C86"/>
    <mergeCell ref="C88:D88"/>
    <mergeCell ref="C89:D89"/>
    <mergeCell ref="B193:B194"/>
    <mergeCell ref="C193:C194"/>
    <mergeCell ref="B195:B197"/>
    <mergeCell ref="F170:H170"/>
    <mergeCell ref="C195:C197"/>
    <mergeCell ref="B198:B211"/>
    <mergeCell ref="C198:C211"/>
    <mergeCell ref="C186:D186"/>
    <mergeCell ref="F183:H183"/>
    <mergeCell ref="F172:H172"/>
    <mergeCell ref="B148:B150"/>
    <mergeCell ref="B151:B155"/>
    <mergeCell ref="B51:B54"/>
    <mergeCell ref="C51:C54"/>
    <mergeCell ref="B55:B58"/>
    <mergeCell ref="C55:C58"/>
    <mergeCell ref="B59:B78"/>
    <mergeCell ref="C59:C78"/>
    <mergeCell ref="B100:B107"/>
    <mergeCell ref="C100:C107"/>
    <mergeCell ref="B108:B121"/>
    <mergeCell ref="C108:C122"/>
    <mergeCell ref="C13:C15"/>
    <mergeCell ref="C43:D43"/>
    <mergeCell ref="B28:B35"/>
    <mergeCell ref="B172:B181"/>
    <mergeCell ref="C172:C181"/>
    <mergeCell ref="C41:D41"/>
    <mergeCell ref="C42:D42"/>
    <mergeCell ref="C91:D91"/>
    <mergeCell ref="B98:B99"/>
    <mergeCell ref="C98:C99"/>
    <mergeCell ref="C142:D142"/>
    <mergeCell ref="C148:C150"/>
    <mergeCell ref="C28:C35"/>
    <mergeCell ref="B13:B14"/>
    <mergeCell ref="B16:B27"/>
    <mergeCell ref="C16:C27"/>
    <mergeCell ref="B36:B40"/>
    <mergeCell ref="C36:C40"/>
    <mergeCell ref="C151:C155"/>
    <mergeCell ref="C45:D45"/>
    <mergeCell ref="C136:D136"/>
    <mergeCell ref="C135:D135"/>
    <mergeCell ref="B156:B171"/>
    <mergeCell ref="C156:C171"/>
  </mergeCells>
  <dataValidations count="3">
    <dataValidation type="list" allowBlank="1" showErrorMessage="1" sqref="C257 C92 C139:C140 C187 C220 C46" xr:uid="{00000000-0002-0000-0300-000000000000}">
      <formula1>$M$1:$M$9</formula1>
    </dataValidation>
    <dataValidation type="list" allowBlank="1" showErrorMessage="1" sqref="E39 E51:E87 E89 E98:E134 E136 E184 E193:E215 E217 E226:E252 E254 E36:E37 E13:E29 E31:E33 E148:E182" xr:uid="{00000000-0002-0000-0300-000001000000}">
      <formula1>$L$1:$L$3</formula1>
    </dataValidation>
    <dataValidation type="list" allowBlank="1" showErrorMessage="1" sqref="C224 C96 C146 C191" xr:uid="{00000000-0002-0000-0300-000002000000}">
      <formula1>$M$1:$M$8</formula1>
    </dataValidation>
  </dataValidations>
  <pageMargins left="0.51181102362204722" right="0.51181102362204722" top="0.78740157480314965" bottom="0.78740157480314965" header="0" footer="0"/>
  <pageSetup paperSize="9" orientation="portrait"/>
  <rowBreaks count="4" manualBreakCount="4">
    <brk id="188" man="1"/>
    <brk id="143" man="1"/>
    <brk id="93" man="1"/>
    <brk id="46" man="1"/>
  </rowBreaks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f05a1-7ab0-42af-a24d-804b05211598" xsi:nil="true"/>
    <lcf76f155ced4ddcb4097134ff3c332f xmlns="dc592db2-f8c9-4c6b-9f9c-bd4397546127">
      <Terms xmlns="http://schemas.microsoft.com/office/infopath/2007/PartnerControls"/>
    </lcf76f155ced4ddcb4097134ff3c332f>
    <_dlc_DocId xmlns="6e0f05a1-7ab0-42af-a24d-804b05211598">Y6NR5HUJTW6F-1795098091-169061</_dlc_DocId>
    <_dlc_DocIdUrl xmlns="6e0f05a1-7ab0-42af-a24d-804b05211598">
      <Url>https://institutoethosde.sharepoint.com/sites/Projetos/_layouts/15/DocIdRedir.aspx?ID=Y6NR5HUJTW6F-1795098091-169061</Url>
      <Description>Y6NR5HUJTW6F-1795098091-169061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D81FB4CB08E449261365E4EC8BE24" ma:contentTypeVersion="15" ma:contentTypeDescription="Crie um novo documento." ma:contentTypeScope="" ma:versionID="11eb3776aabc57ff9a99f05a8184e238">
  <xsd:schema xmlns:xsd="http://www.w3.org/2001/XMLSchema" xmlns:xs="http://www.w3.org/2001/XMLSchema" xmlns:p="http://schemas.microsoft.com/office/2006/metadata/properties" xmlns:ns2="6e0f05a1-7ab0-42af-a24d-804b05211598" xmlns:ns3="dc592db2-f8c9-4c6b-9f9c-bd4397546127" targetNamespace="http://schemas.microsoft.com/office/2006/metadata/properties" ma:root="true" ma:fieldsID="b81b3c081b7d4ea52d2d1b036105852a" ns2:_="" ns3:_="">
    <xsd:import namespace="6e0f05a1-7ab0-42af-a24d-804b05211598"/>
    <xsd:import namespace="dc592db2-f8c9-4c6b-9f9c-bd43975461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f05a1-7ab0-42af-a24d-804b052115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31dabe5c-db76-4a12-a891-0d308d08008c}" ma:internalName="TaxCatchAll" ma:showField="CatchAllData" ma:web="6e0f05a1-7ab0-42af-a24d-804b05211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92db2-f8c9-4c6b-9f9c-bd439754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cd1397f7-f528-40d6-ba28-4d9285dfc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B3804E9-A669-4812-AD0F-E0FFAC980E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79B39-5E5C-44E4-A1E3-6A15B92F9D77}">
  <ds:schemaRefs>
    <ds:schemaRef ds:uri="http://schemas.microsoft.com/office/2006/metadata/properties"/>
    <ds:schemaRef ds:uri="http://schemas.microsoft.com/office/infopath/2007/PartnerControls"/>
    <ds:schemaRef ds:uri="6e0f05a1-7ab0-42af-a24d-804b05211598"/>
    <ds:schemaRef ds:uri="dc592db2-f8c9-4c6b-9f9c-bd4397546127"/>
  </ds:schemaRefs>
</ds:datastoreItem>
</file>

<file path=customXml/itemProps3.xml><?xml version="1.0" encoding="utf-8"?>
<ds:datastoreItem xmlns:ds="http://schemas.openxmlformats.org/officeDocument/2006/customXml" ds:itemID="{6627516B-C090-417A-B3E1-C59C3B20B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f05a1-7ab0-42af-a24d-804b05211598"/>
    <ds:schemaRef ds:uri="dc592db2-f8c9-4c6b-9f9c-bd439754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8C3089-25AD-4397-94CF-C42DCE8778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FAQ</vt:lpstr>
      <vt:lpstr>Planilha1</vt:lpstr>
      <vt:lpstr>Dimensão Visão e Estratégia</vt:lpstr>
      <vt:lpstr>Dimensao Governança</vt:lpstr>
      <vt:lpstr>Dimensão Social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jsoares</dc:creator>
  <cp:keywords/>
  <dc:description/>
  <cp:lastModifiedBy>Kylanne Bitencourt</cp:lastModifiedBy>
  <cp:revision/>
  <dcterms:created xsi:type="dcterms:W3CDTF">2014-03-20T15:13:43Z</dcterms:created>
  <dcterms:modified xsi:type="dcterms:W3CDTF">2024-12-12T12:52:58Z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0x010100787D81FB4CB08E449261365E4EC8BE24</vt:lpwstr>
  </property>
  <property fmtid="{D5CDD505-2E9C-101B-9397-08002B2CF9AE}" pid="3" name="_dlc_DocIdItemGuid">
    <vt:lpwstr>e6bff476-9e2c-4299-a6dc-0879ecae89ab</vt:lpwstr>
  </property>
  <property fmtid="{D5CDD505-2E9C-101B-9397-08002B2CF9AE}" pid="4" name="MediaServiceImageTags">
    <vt:lpwstr/>
  </property>
</Properties>
</file>