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hreadedComments/threadedComment2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/>
  <mc:AlternateContent xmlns:mc="http://schemas.openxmlformats.org/markup-compatibility/2006">
    <mc:Choice Requires="x15">
      <x15ac:absPath xmlns:x15ac="http://schemas.microsoft.com/office/spreadsheetml/2010/11/ac" url="https://institutoethosde-my.sharepoint.com/personal/rferreira_ethos_org_br/Documents/Documentos/"/>
    </mc:Choice>
  </mc:AlternateContent>
  <xr:revisionPtr revIDLastSave="0" documentId="8_{72B17513-D29A-4F55-B991-70B0BF25F7ED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FAQ" sheetId="1" r:id="rId1"/>
    <sheet name="Dimensão Visão e Estratégia" sheetId="2" r:id="rId2"/>
    <sheet name="Dimensao Governança" sheetId="3" r:id="rId3"/>
    <sheet name="Dimensão Social" sheetId="4" r:id="rId4"/>
    <sheet name="Quantitativo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4" l="1"/>
  <c r="D52" i="3"/>
  <c r="D102" i="3"/>
  <c r="D230" i="3"/>
  <c r="D55" i="2"/>
  <c r="D146" i="3"/>
  <c r="F10" i="2"/>
  <c r="D257" i="4"/>
  <c r="D220" i="4"/>
  <c r="D187" i="4"/>
  <c r="D139" i="4"/>
  <c r="D92" i="4"/>
  <c r="D224" i="3"/>
  <c r="D182" i="3"/>
  <c r="D96" i="3"/>
  <c r="D38" i="3"/>
  <c r="D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tc={31717B71-AA2E-475E-AA87-CED35A5605E9}</author>
  </authors>
  <commentList>
    <comment ref="B35" authorId="0" shapeId="0" xr:uid="{31717B71-AA2E-475E-AA87-CED35A5605E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atualizar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2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ID#AAAAh1WeOOU
jsoares    (2022-10-14 20:29:03)
Selecionar qual o Estágio no qual a empresa se enquadra</t>
        </r>
      </text>
    </comment>
    <comment ref="E42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ID#AAAAh1WeOOY
jsoares    (2022-10-14 20:29:03)
Utilize esse campo para justificar quando a empresa não se enquadra em um estágio ou quando o indicador não é aplicável a empresa</t>
        </r>
      </text>
    </comment>
    <comment ref="C55" authorId="0" shapeId="0" xr:uid="{DF491994-D3CF-4CF9-A6E6-123588AAF2B9}">
      <text>
        <r>
          <rPr>
            <sz val="11"/>
            <color theme="1"/>
            <rFont val="Calibri"/>
            <scheme val="minor"/>
          </rPr>
          <t>======
Selecionar qual o Estágio no qual a empresa acredita que 
se enquadra</t>
        </r>
      </text>
    </comment>
    <comment ref="E55" authorId="0" shapeId="0" xr:uid="{C10C2FB5-47D1-4CC2-8E88-0392C3FF402D}">
      <text>
        <r>
          <rPr>
            <sz val="11"/>
            <color theme="1"/>
            <rFont val="Calibri"/>
            <scheme val="minor"/>
          </rPr>
          <t>======
ID#AAAAh1WeONo
jsoares    (2022-10-14 20:29:03)
Utilize esse campo para justificar quando a empresa não se enquadra em um estágio ou quando o indicador não é aplicável a empresa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8" authorId="0" shapeId="0" xr:uid="{00000000-0006-0000-0200-000006000000}">
      <text>
        <r>
          <rPr>
            <sz val="11"/>
            <color theme="1"/>
            <rFont val="Calibri"/>
            <scheme val="minor"/>
          </rPr>
          <t>======
ID#AAAAh1WeON4
jsoares    (2022-10-14 20:29:03)
Selecionar qual o Estágio no qual a empresa se enquadra</t>
        </r>
      </text>
    </comment>
    <comment ref="E38" authorId="0" shapeId="0" xr:uid="{00000000-0006-0000-0200-00000A000000}">
      <text>
        <r>
          <rPr>
            <sz val="11"/>
            <color theme="1"/>
            <rFont val="Calibri"/>
            <scheme val="minor"/>
          </rPr>
          <t>======
ID#AAAAh1WeONk
jsoares    (2022-10-14 20:29:03)
Utilize esse campo para justificar quando a empresa não se enquadra em um estágio ou quando o indicador não é aplicável a empresa</t>
        </r>
      </text>
    </comment>
    <comment ref="C52" authorId="0" shapeId="0" xr:uid="{A92350E8-AF25-439C-88DF-47C1E82422C9}">
      <text>
        <r>
          <rPr>
            <sz val="11"/>
            <color theme="1"/>
            <rFont val="Calibri"/>
            <scheme val="minor"/>
          </rPr>
          <t>======
ID#AAAAh1WeON0
jsoares    (2022-10-14 20:29:03)
Selecionar qual o Estágio no qual a empresa se enquadra</t>
        </r>
      </text>
    </comment>
    <comment ref="C96" authorId="0" shapeId="0" xr:uid="{00000000-0006-0000-0200-000002000000}">
      <text>
        <r>
          <rPr>
            <sz val="11"/>
            <color theme="1"/>
            <rFont val="Calibri"/>
            <scheme val="minor"/>
          </rPr>
          <t>======
ID#AAAAh1WeOO0
jsoares    (2022-10-14 20:29:03)
Selecionar qual o Estágio no qual a empresa se enquadra</t>
        </r>
      </text>
    </comment>
    <comment ref="E96" authorId="0" shapeId="0" xr:uid="{00000000-0006-0000-0200-000004000000}">
      <text>
        <r>
          <rPr>
            <sz val="11"/>
            <color theme="1"/>
            <rFont val="Calibri"/>
            <scheme val="minor"/>
          </rPr>
          <t>======
ID#AAAAh1WeOOI
jsoares    (2022-10-14 20:29:03)
Utilize esse campo para justificar quando a empresa não se enquadra em um estágio ou quando o indicador não é aplicável a empresa</t>
        </r>
      </text>
    </comment>
    <comment ref="C102" authorId="0" shapeId="0" xr:uid="{92BBF591-5A26-43D0-8070-A394C9300B45}">
      <text>
        <r>
          <rPr>
            <sz val="11"/>
            <color theme="1"/>
            <rFont val="Calibri"/>
            <scheme val="minor"/>
          </rPr>
          <t>======
ID#AAAAh1WeON0
jsoares    (2022-10-14 20:29:03)
Selecionar qual o Estágio no qual a empresa se enquadra</t>
        </r>
      </text>
    </comment>
    <comment ref="C146" authorId="0" shapeId="0" xr:uid="{00000000-0006-0000-0200-000008000000}">
      <text>
        <r>
          <rPr>
            <sz val="11"/>
            <color theme="1"/>
            <rFont val="Calibri"/>
            <scheme val="minor"/>
          </rPr>
          <t>======
ID#AAAAh1WeON0
jsoares    (2022-10-14 20:29:03)
Selecionar qual o Estágio no qual a empresa se enquadra</t>
        </r>
      </text>
    </comment>
    <comment ref="E146" authorId="0" shapeId="0" xr:uid="{00000000-0006-0000-0200-000009000000}">
      <text>
        <r>
          <rPr>
            <sz val="11"/>
            <color theme="1"/>
            <rFont val="Calibri"/>
            <scheme val="minor"/>
          </rPr>
          <t>======
ID#AAAAh1WeONs
jsoares    (2022-10-14 20:29:03)
Utilize esse campo para justificar quando a empresa não se enquadra em um estágio ou quando o indicador não é aplicável a empresa</t>
        </r>
      </text>
    </comment>
    <comment ref="C182" authorId="0" shapeId="0" xr:uid="{00000000-0006-0000-0200-000007000000}">
      <text>
        <r>
          <rPr>
            <sz val="11"/>
            <color theme="1"/>
            <rFont val="Calibri"/>
            <scheme val="minor"/>
          </rPr>
          <t>======
ID#AAAAh1WeONw
jsoares    (2022-10-14 20:29:03)
Selecionar qual o Estágio no qual a empresa se enquadra</t>
        </r>
      </text>
    </comment>
    <comment ref="E182" authorId="0" shapeId="0" xr:uid="{00000000-0006-0000-0200-000001000000}">
      <text>
        <r>
          <rPr>
            <sz val="11"/>
            <color theme="1"/>
            <rFont val="Calibri"/>
            <scheme val="minor"/>
          </rPr>
          <t>======
ID#AAAAh1WeOO4
jsoares    (2022-10-14 20:29:03)
Utilize esse campo para justificar quando a empresa não se enquadra em um estágio ou quando o indicador não é aplicável a empresa</t>
        </r>
      </text>
    </comment>
    <comment ref="C224" authorId="0" shapeId="0" xr:uid="{00000000-0006-0000-0200-000005000000}">
      <text>
        <r>
          <rPr>
            <sz val="11"/>
            <color theme="1"/>
            <rFont val="Calibri"/>
            <scheme val="minor"/>
          </rPr>
          <t>======
ID#AAAAh1WeON8
jsoares    (2022-10-14 20:29:03)
Selecionar qual o Estágio no qual a empresa se enquadra</t>
        </r>
      </text>
    </comment>
    <comment ref="E224" authorId="0" shapeId="0" xr:uid="{00000000-0006-0000-0200-000003000000}">
      <text>
        <r>
          <rPr>
            <sz val="11"/>
            <color theme="1"/>
            <rFont val="Calibri"/>
            <scheme val="minor"/>
          </rPr>
          <t>======
ID#AAAAh1WeOOg
jsoares    (2022-10-14 20:29:03)
Utilize esse campo para justificar quando a empresa não se enquadra em um estágio ou quando o indicador não é aplicável a empresa</t>
        </r>
      </text>
    </comment>
    <comment ref="C230" authorId="0" shapeId="0" xr:uid="{EF63A954-04A8-42FE-8A5B-09EB1115A73C}">
      <text>
        <r>
          <rPr>
            <sz val="11"/>
            <color theme="1"/>
            <rFont val="Calibri"/>
            <scheme val="minor"/>
          </rPr>
          <t>======
ID#AAAAh1WeONw
jsoares    (2022-10-14 20:29:03)
Selecionar qual o Estágio no qual a empresa se enquadra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6" authorId="0" shapeId="0" xr:uid="{8E91EAE4-798F-4566-9960-AA4C364BB2A8}">
      <text>
        <r>
          <rPr>
            <sz val="11"/>
            <color theme="1"/>
            <rFont val="Calibri"/>
            <scheme val="minor"/>
          </rPr>
          <t>======
ID#AAAAh1WeOO8
jsoares    (2022-10-14 20:29:03)
Selecionar qual o Estágio no qual a empresa se enquadra</t>
        </r>
      </text>
    </comment>
    <comment ref="E46" authorId="0" shapeId="0" xr:uid="{3CCDBE82-9AC2-4D9D-AE7F-934A4F3D043A}">
      <text>
        <r>
          <rPr>
            <sz val="11"/>
            <color theme="1"/>
            <rFont val="Calibri"/>
            <scheme val="minor"/>
          </rPr>
          <t>======
ID#AAAAh1WeONo
jsoares    (2022-10-14 20:29:03)
Utilize esse campo para justificar quando a empresa não se enquadra em um estágio ou quando o indicador não é aplicável a empresa</t>
        </r>
      </text>
    </comment>
    <comment ref="C92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ID#AAAAh1WeOO8
jsoares    (2022-10-14 20:29:03)
Selecionar qual o Estágio no qual a empresa se enquadra</t>
        </r>
      </text>
    </comment>
    <comment ref="E92" authorId="0" shapeId="0" xr:uid="{00000000-0006-0000-0300-00000B000000}">
      <text>
        <r>
          <rPr>
            <sz val="11"/>
            <color theme="1"/>
            <rFont val="Calibri"/>
            <scheme val="minor"/>
          </rPr>
          <t>======
ID#AAAAh1WeONo
jsoares    (2022-10-14 20:29:03)
Utilize esse campo para justificar quando a empresa não se enquadra em um estágio ou quando o indicador não é aplicável a empresa</t>
        </r>
      </text>
    </comment>
    <comment ref="C139" authorId="0" shapeId="0" xr:uid="{00000000-0006-0000-0300-000008000000}">
      <text>
        <r>
          <rPr>
            <sz val="11"/>
            <color theme="1"/>
            <rFont val="Calibri"/>
            <scheme val="minor"/>
          </rPr>
          <t>======
ID#AAAAh1WeOOM
jsoares    (2022-10-14 20:29:03)
Selecionar qual o Estágio no qual a empresa se enquadra</t>
        </r>
      </text>
    </comment>
    <comment ref="C187" authorId="0" shapeId="0" xr:uid="{00000000-0006-0000-0300-000007000000}">
      <text>
        <r>
          <rPr>
            <sz val="11"/>
            <color theme="1"/>
            <rFont val="Calibri"/>
            <scheme val="minor"/>
          </rPr>
          <t>======
ID#AAAAh1WeOOQ
jsoares    (2022-10-14 20:29:03)
Selecionar qual o Estágio no qual a empresa se enquadra</t>
        </r>
      </text>
    </comment>
    <comment ref="C220" authorId="0" shapeId="0" xr:uid="{00000000-0006-0000-0300-000006000000}">
      <text>
        <r>
          <rPr>
            <sz val="11"/>
            <color theme="1"/>
            <rFont val="Calibri"/>
            <scheme val="minor"/>
          </rPr>
          <t>======
ID#AAAAh1WeOOc
jsoares    (2022-10-14 20:29:03)
Selecionar qual o Estágio no qual a empresa se enquadra</t>
        </r>
      </text>
    </comment>
    <comment ref="C257" authorId="0" shapeId="0" xr:uid="{00000000-0006-0000-0300-000002000000}">
      <text>
        <r>
          <rPr>
            <sz val="11"/>
            <color theme="1"/>
            <rFont val="Calibri"/>
            <scheme val="minor"/>
          </rPr>
          <t>======
ID#AAAAh1WeOOw
jsoares    (2022-10-14 20:29:03)
Selecionar qual o Estágio no qual a empresa se enquadra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tc={A1B589A4-2A1C-4261-8FA3-2419DA6C8E9B}</author>
    <author>tc={7AB6022E-727C-451B-9F33-79FDBA38DF89}</author>
  </authors>
  <commentList>
    <comment ref="Q3" authorId="0" shapeId="0" xr:uid="{A1B589A4-2A1C-4261-8FA3-2419DA6C8E9B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@Rhasna Neves Ferreira , faltou o % Percentual de empregados com deficiência contratados em relação ao quadro geral em 31 de dezembro de 2023 e 2024</t>
      </text>
    </comment>
    <comment ref="AK3" authorId="1" shapeId="0" xr:uid="{7AB6022E-727C-451B-9F33-79FDBA38DF89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@Rhasna Neves Ferreira, também faltou essa: Relação entre o maior salário e a média salarial dos demais empregados em 31 de dezembro de 2023. Caso a empresa não colete o dado, informar ND.</t>
      </text>
    </comment>
  </commentList>
</comments>
</file>

<file path=xl/sharedStrings.xml><?xml version="1.0" encoding="utf-8"?>
<sst xmlns="http://schemas.openxmlformats.org/spreadsheetml/2006/main" count="863" uniqueCount="550">
  <si>
    <t>Indicadores Ethos - Pesquisa diversidade, equidade e inclusão</t>
  </si>
  <si>
    <t xml:space="preserve">Dúvidas Frequentes </t>
  </si>
  <si>
    <t>1. Como participar?</t>
  </si>
  <si>
    <t xml:space="preserve">Para participar da pesquisa, acesse o site www.indicadoresethos.ethos.org.br, faça o cadastro de usuário e vinculação ao CNPJ da organização participante, caso ainda não possua, e responda o questionário. </t>
  </si>
  <si>
    <t>2. Como realizo o cadastro de usuário?</t>
  </si>
  <si>
    <r>
      <t xml:space="preserve">Acesse o site </t>
    </r>
    <r>
      <rPr>
        <b/>
        <sz val="8"/>
        <color rgb="FF333333"/>
        <rFont val="Poppins"/>
      </rPr>
      <t>www.indicadoresethos.ethos.org.br</t>
    </r>
    <r>
      <rPr>
        <sz val="8"/>
        <color rgb="FF333333"/>
        <rFont val="Poppins"/>
      </rPr>
      <t>, clique no botão cadastrar, no topo da tela, preencha os dados solicitados e envie. Você receberá por e-mail um link para ativar o seu usuário, após ativa-lo você deverá vincula-lo ao CNPJ da empresa, como responsável ou respondente.</t>
    </r>
  </si>
  <si>
    <t>3. Já cadastrei um usuário em outra edição, preciso fazer um novo cadastro?</t>
  </si>
  <si>
    <t>Não, você pode acessar a plataforma com o mesmo usuário e senha cadastrados anteriormente.</t>
  </si>
  <si>
    <t>4. Não lembro a senha, o que devo fazer?</t>
  </si>
  <si>
    <r>
      <t xml:space="preserve">Acesse o site </t>
    </r>
    <r>
      <rPr>
        <b/>
        <sz val="8"/>
        <color rgb="FF333333"/>
        <rFont val="Poppins"/>
      </rPr>
      <t>www.indicadoresethos.ethos.org.br</t>
    </r>
    <r>
      <rPr>
        <sz val="8"/>
        <color rgb="FF333333"/>
        <rFont val="Poppins"/>
      </rPr>
      <t xml:space="preserve">, abaixo da área de login, clique em </t>
    </r>
    <r>
      <rPr>
        <b/>
        <sz val="8"/>
        <color rgb="FF333333"/>
        <rFont val="Poppins"/>
      </rPr>
      <t>Esqueci a minha senha</t>
    </r>
    <r>
      <rPr>
        <sz val="8"/>
        <color rgb="FF333333"/>
        <rFont val="Poppins"/>
      </rPr>
      <t>,  você será direcionado à uma nova página, onde deverá informar o e-mail cadastrado anteriormente. Será enviado um e-mail com o link para cadastro de uma nova senha.</t>
    </r>
  </si>
  <si>
    <t>5. Já enviei a requisição de acesso, em quanto tempo será liberado?</t>
  </si>
  <si>
    <r>
      <t xml:space="preserve">Caso tenha solicitado acesso como </t>
    </r>
    <r>
      <rPr>
        <b/>
        <sz val="8"/>
        <color rgb="FF333333"/>
        <rFont val="Poppins"/>
      </rPr>
      <t>Responsável,</t>
    </r>
    <r>
      <rPr>
        <sz val="8"/>
        <color rgb="FF333333"/>
        <rFont val="Poppins"/>
      </rPr>
      <t xml:space="preserve"> sua solicitação será enviada à equipe do Instituto Ethos, que fará a avaliação e irá autorizar ou negar esse acesso em até um dia útil. Se a sua requisição é de usuário </t>
    </r>
    <r>
      <rPr>
        <b/>
        <sz val="8"/>
        <color rgb="FF333333"/>
        <rFont val="Poppins"/>
      </rPr>
      <t>Respondente,</t>
    </r>
    <r>
      <rPr>
        <sz val="8"/>
        <color rgb="FF333333"/>
        <rFont val="Poppins"/>
      </rPr>
      <t xml:space="preserve"> o </t>
    </r>
    <r>
      <rPr>
        <b/>
        <sz val="8"/>
        <color rgb="FF333333"/>
        <rFont val="Poppins"/>
      </rPr>
      <t>Responsável</t>
    </r>
    <r>
      <rPr>
        <sz val="8"/>
        <color rgb="FF333333"/>
        <rFont val="Poppins"/>
      </rPr>
      <t xml:space="preserve"> cadastrado na organização poderá libera-lo.</t>
    </r>
  </si>
  <si>
    <t>6. Como encontrar o questionário na plataforma?</t>
  </si>
  <si>
    <t>No Painel Principal, clique em Autodiagnósticos, depois em Guias Temáticos, selecione Pesquisa diversidade, equidade e inclusão , por fim, clique em Responder Questionário.</t>
  </si>
  <si>
    <t>7. Qual o prazo para responder o questionário?</t>
  </si>
  <si>
    <r>
      <rPr>
        <sz val="8"/>
        <color rgb="FF000000"/>
        <rFont val="Poppins"/>
      </rPr>
      <t xml:space="preserve">A pesquisa estará aberta a partir do dia </t>
    </r>
    <r>
      <rPr>
        <b/>
        <sz val="8"/>
        <color rgb="FF000000"/>
        <rFont val="Poppins"/>
      </rPr>
      <t>12-12-2024.</t>
    </r>
    <r>
      <rPr>
        <sz val="8"/>
        <color rgb="FF000000"/>
        <rFont val="Poppins"/>
      </rPr>
      <t xml:space="preserve"> Não deixe para última hora!</t>
    </r>
  </si>
  <si>
    <t>8. As informações são referentes a qual ano?</t>
  </si>
  <si>
    <t xml:space="preserve">Na pesquisa,  você deverá preencher com os dados do ano de 2024. Considerando o período de Janeiro a Novembro de 2024. </t>
  </si>
  <si>
    <t xml:space="preserve">9. A parte qualitativa não chegou a 100%. E agora? </t>
  </si>
  <si>
    <t>Em Relatório de Preenchimento será indicado com o ícone de um lápis o que está pendente. Verifique quais informações faltam, responda-as e libere o questionario.</t>
  </si>
  <si>
    <t>10. Para participar da primeira fase, precisarei enviar os dados quantitativos?</t>
  </si>
  <si>
    <r>
      <rPr>
        <sz val="8"/>
        <color rgb="FF3A3838"/>
        <rFont val="Poppins"/>
      </rPr>
      <t xml:space="preserve">Não, os dados quantitativos serão solicitados apenas na fase de apuração jornalistica. Os </t>
    </r>
    <r>
      <rPr>
        <b/>
        <sz val="8"/>
        <color rgb="FF3A3838"/>
        <rFont val="Poppins"/>
      </rPr>
      <t>dados qualitativos</t>
    </r>
    <r>
      <rPr>
        <sz val="8"/>
        <color rgb="FF3A3838"/>
        <rFont val="Poppins"/>
      </rPr>
      <t xml:space="preserve"> deverão ser enviados até o dia </t>
    </r>
    <r>
      <rPr>
        <b/>
        <sz val="8"/>
        <color rgb="FF3A3838"/>
        <rFont val="Poppins"/>
      </rPr>
      <t xml:space="preserve">06-02-2025 </t>
    </r>
    <r>
      <rPr>
        <sz val="8"/>
        <color rgb="FF3A3838"/>
        <rFont val="Poppins"/>
      </rPr>
      <t xml:space="preserve">e os </t>
    </r>
    <r>
      <rPr>
        <b/>
        <sz val="8"/>
        <color rgb="FF3A3838"/>
        <rFont val="Poppins"/>
      </rPr>
      <t>dados quantitativos</t>
    </r>
    <r>
      <rPr>
        <sz val="8"/>
        <color rgb="FF3A3838"/>
        <rFont val="Poppins"/>
      </rPr>
      <t xml:space="preserve"> serão solicitados apenas para as empresas que forem classificadas para a fase de apuração jornalistica no ano de 2025.</t>
    </r>
  </si>
  <si>
    <t>11. Liberei as respostas, mas gostaria de altera-las. Como faço?</t>
  </si>
  <si>
    <t>Não é possível alterar as respostas após a liberação. Antes de libera-las no sistema você pode revisar as respostas fornecidas.</t>
  </si>
  <si>
    <t>12. Cheguei a 100%, mas esqueci de liberar as respostas. Minha participação será efetivada?</t>
  </si>
  <si>
    <t>Não, somente após a liberação das respostas no sistema a participação da sua organização será validada.</t>
  </si>
  <si>
    <t>13. Em qual momento terei acesso ao Relatório de diagnóstico?</t>
  </si>
  <si>
    <t>Após a liberação das respostas qualitativas, você obterá a sua nota. Empresas associadas ao Ethos, além disso, terão acesso ao relatório com análises comparativas.</t>
  </si>
  <si>
    <t>SIM</t>
  </si>
  <si>
    <t>Estágio 1</t>
  </si>
  <si>
    <t>Cumprimento e/ou tratativa inicial</t>
  </si>
  <si>
    <t>Fácil</t>
  </si>
  <si>
    <t>NÃO</t>
  </si>
  <si>
    <t>Estágio 2</t>
  </si>
  <si>
    <t>Iniciativas e Práticas</t>
  </si>
  <si>
    <t>Difícil</t>
  </si>
  <si>
    <t>Estágio 3</t>
  </si>
  <si>
    <t>Políticas, Procedimentos e Sistemas de Gestão</t>
  </si>
  <si>
    <t>Nenhum Estágio</t>
  </si>
  <si>
    <t>A empresa não se identifica em nenhum estágio - justifique no campo ao lado</t>
  </si>
  <si>
    <t>Documento de apoio para aplicação - Indicadores qualitativos</t>
  </si>
  <si>
    <t>Não se aplica</t>
  </si>
  <si>
    <t>O indicador não se aplica a - justifique no campo ao lado</t>
  </si>
  <si>
    <t>Dimensão</t>
  </si>
  <si>
    <t>Tema e Subtema</t>
  </si>
  <si>
    <t>Indicador:</t>
  </si>
  <si>
    <t xml:space="preserve">01 Estratégias para a promoção da diversidade, equidade e inclusão </t>
  </si>
  <si>
    <t>Visão e Estratégia</t>
  </si>
  <si>
    <t>Estágio</t>
  </si>
  <si>
    <t>Descrição da Binária</t>
  </si>
  <si>
    <t>Resposta ( sim / não )</t>
  </si>
  <si>
    <t>A empresa declara expressamente, em seus valores e princípios, o compromisso com a não discriminação e com a promoção da diversidade, equidade e inclusão.</t>
  </si>
  <si>
    <t xml:space="preserve">01.1.1 A empresa declara expressamente, em seus valores e princípios, o compromisso com a não discriminação e com a promoção da diversidade, equidade e inclusão. </t>
  </si>
  <si>
    <t xml:space="preserve">01.2.1 A empresa tem uma área, instância (um comitê, por exemplo) ou pessoa responsável por garantir a implementação de ações de promoção da diversidade, equidade e inclusão. </t>
  </si>
  <si>
    <t xml:space="preserve">A empresa tem uma área, instância (um comitê, por exemplo) ou pessoa responsável por garantir a implementação de ações de promoção da diversidade, equidade e inclusão. </t>
  </si>
  <si>
    <t xml:space="preserve">01.2.1.1 Se sim, o reporte da área, instância (um comitê, por exemplo) ou pessoa responsável se dá para o Conselho de Administração da empresa. </t>
  </si>
  <si>
    <t xml:space="preserve">01.2.1.2 Se sim, o reporte da área, instância (um comitê, por exemplo) ou pessoa responsável se dá para a Presidência da empresa. </t>
  </si>
  <si>
    <t xml:space="preserve">01.2.1.3 Se sim, o reporte da área, instância (um comitê, por exemplo) ou pessoa responsável se dá para uma Vice-Presidência da empresa. </t>
  </si>
  <si>
    <t xml:space="preserve">01.2.1.4 Se sim, o reporte da área, instância (um comitê, por exemplo) ou pessoa responsável se dá para uma Diretoria da empresa. </t>
  </si>
  <si>
    <t xml:space="preserve">A empresa contempla formalmente a promoção da diversidade, equidade e inclusão em seu planejamento estratégico. Alémdisso, adota posicionamento jurídico favorável à coleta de dados sobre cor ou raça, avalia riscos, e vê, nas ações de diversidade, equidade e inclusão, um meio de obter resultados positivos nos negócios.
</t>
  </si>
  <si>
    <t>01.3.1 A promoção da diversidade, equidade e inclusão consta do planejamento estratégico da empresa.</t>
  </si>
  <si>
    <t>01.3.2 A empresa, no último ano, ampliou os recursos para financiar ações de promoção da diversidade, equidade e inclusão.</t>
  </si>
  <si>
    <t>01.3.3 A empresa adota posicionamento jurídico favorável à coleta de dados sobre cor ou raça, considerando a metodologia e as categorias estabelecidas pelo IBGE.</t>
  </si>
  <si>
    <t xml:space="preserve">01.3.4 A empresa avalia os riscos estratégicos, financeiros, regulatórios, operacionais ou reputacionais relacionados à diversidade.   </t>
  </si>
  <si>
    <t>01.3.4.1 Em caso positivo, a empresa gerencia esses riscos.</t>
  </si>
  <si>
    <t xml:space="preserve">01.3.5 A empresa promove a diversidade, equidade e inclusão como um meio sustentável de obter resultados positivos nos negócios. </t>
  </si>
  <si>
    <t>01.3.5.1 Em caso positivo, os resultados esperados estão relacionados à inovação no desenvolvimento de produtos ou serviços.</t>
  </si>
  <si>
    <t>01.3.5.2 Em caso positivo, os resultados esperados estão relacionados à diminuição dos riscos de saúde e segurança.</t>
  </si>
  <si>
    <t>01.3.5.3 Em caso positivo, os resultados esperados estão relacionados à atração e retenção de talentos.</t>
  </si>
  <si>
    <t>01.3.5.4 Em caso positivo, os resultados esperados estão relacionados à melhoria do clima organizacional.</t>
  </si>
  <si>
    <t>01.3.5.5 Em caso positivo, os resultados esperados estão relacionados ao aumento da produtividade.</t>
  </si>
  <si>
    <t>Estágio 4</t>
  </si>
  <si>
    <t xml:space="preserve">A empresa realiza censo interno periodicamente, considerando diferentes recortes de diversidade, e avalia a percepção e satisfação de empregados e empregadas sobre suas iniciativas voltadas para a promoção da diversidade, equidade e inclusão. Define que a liderança da área ou instância responsável por garantir a implementação de iniciativas de inclusão seja ocupada por profissionais de grupo subrepresentados, como mulheres,   pessoas negras, pessoas com deficiência, pessoas LGBTI+ entre outros. Avalia o impacto de suas ações inclusivas na geração de valor para os negócios. Além disso, participa ativamente de ações coletivas e de políticas públicas voltadas para a inclusão.
</t>
  </si>
  <si>
    <t>01.4.1 A empresa realiza censo interno periodicamente, com análise de perfil e trajetória de seus (suas) empregados (as), evidenciando os recortes e dados raciais, de gênero, de pessoas com deficiência, orientação sexual, identidade de gênero e geracionais, entre outros.</t>
  </si>
  <si>
    <t>01.4.2 A empresa avalia, periodicamente, a percepção e satisfação de empregados e empregadas sobre suas iniciativas voltadas para a promoção da diversidade, equidade e inclusão e percepção de ambiência segura, justa e equitativa para todos independente do marcador social.</t>
  </si>
  <si>
    <t>01.4.3 A área responsável por garantir a implementação de ações inclusivas é liderada por profissionais de grupos  subrepresentados, como mulheres, pessoas negras, pessoas com deficiência, pessoas LGBTI+, entre outros.</t>
  </si>
  <si>
    <t>01.4.4 A empresa avalia o impacto, na geração de valor para os negócios, de suas ações inclusivas.</t>
  </si>
  <si>
    <t>01.4.5 A empresa se envolve na elaboração, aperfeiçoamento, execução, monitoramento ou avaliação de políticas públicas relacionadas aos direitos das mulheres, pessoas negras, pessoas com deficiência ou pessoas LGBTI+.</t>
  </si>
  <si>
    <t>01.4.6 A empresa participa ativamente de ações coletivas (pactos empresariais, movimentos, acordos setoriais, coalizões, redes, fóruns, entre outros) voltadas para a promoção da diversidade, equidade e inclusão.</t>
  </si>
  <si>
    <t xml:space="preserve">Práticas adicionais - se for o caso de que a organização se classifique </t>
  </si>
  <si>
    <t>Resposta</t>
  </si>
  <si>
    <t>Descrever a prática</t>
  </si>
  <si>
    <t>A empresa tem uma prática que não está contemplada nestas questões binárias que justifica a escolha do estágio. Em caso positivo descrever:</t>
  </si>
  <si>
    <t xml:space="preserve">Estágio no qual a empresa se enquadra: </t>
  </si>
  <si>
    <r>
      <t xml:space="preserve">Justifique no campo abaixo quando o Indicador </t>
    </r>
    <r>
      <rPr>
        <u/>
        <sz val="9"/>
        <color theme="1"/>
        <rFont val="Poppins"/>
      </rPr>
      <t>não se aplica</t>
    </r>
    <r>
      <rPr>
        <sz val="9"/>
        <color theme="1"/>
        <rFont val="Poppins"/>
      </rPr>
      <t xml:space="preserve"> ou a empresa </t>
    </r>
    <r>
      <rPr>
        <u/>
        <sz val="9"/>
        <color theme="1"/>
        <rFont val="Poppins"/>
      </rPr>
      <t>não se enquadra</t>
    </r>
    <r>
      <rPr>
        <sz val="9"/>
        <color theme="1"/>
        <rFont val="Poppins"/>
      </rPr>
      <t xml:space="preserve"> em nenhum estágio:</t>
    </r>
  </si>
  <si>
    <t>Pergunta descritiva</t>
  </si>
  <si>
    <t>Os resultados esperados estão relacionados a outros aspectos que não foram citados
anteriormente? Descreva:</t>
  </si>
  <si>
    <t xml:space="preserve">Praticas Adicionais </t>
  </si>
  <si>
    <t>Caso a empresa tenha uma ou mais práticas que não estejam contempladas nestas questões binárias e que justifiquem a escolha do estágio, descreva-as:</t>
  </si>
  <si>
    <r>
      <rPr>
        <b/>
        <sz val="9"/>
        <color rgb="FFED7D31"/>
        <rFont val="Poppins"/>
      </rPr>
      <t>Pergunta Descritiva:</t>
    </r>
    <r>
      <rPr>
        <sz val="9"/>
        <color rgb="FF000000"/>
        <rFont val="Poppins"/>
      </rPr>
      <t xml:space="preserve">
</t>
    </r>
  </si>
  <si>
    <t xml:space="preserve">D 01.1 Os resultados esperados estão relacionados a outros aspectos que não foram citados anteriormente? Descreva:
</t>
  </si>
  <si>
    <t xml:space="preserve">Estágio no qual a empresa acredita que se enquadra: </t>
  </si>
  <si>
    <r>
      <t xml:space="preserve">Justifique no campo abaixo quando o Indicador </t>
    </r>
    <r>
      <rPr>
        <u/>
        <sz val="8"/>
        <color theme="1"/>
        <rFont val="Poppins"/>
      </rPr>
      <t>não se aplica</t>
    </r>
    <r>
      <rPr>
        <sz val="8"/>
        <color theme="1"/>
        <rFont val="Poppins"/>
      </rPr>
      <t xml:space="preserve"> ou a empresa </t>
    </r>
    <r>
      <rPr>
        <u/>
        <sz val="8"/>
        <color theme="1"/>
        <rFont val="Poppins"/>
      </rPr>
      <t>não se enquadra</t>
    </r>
    <r>
      <rPr>
        <sz val="8"/>
        <color theme="1"/>
        <rFont val="Poppins"/>
      </rPr>
      <t xml:space="preserve"> em nenhum estágio:</t>
    </r>
  </si>
  <si>
    <t xml:space="preserve">SIM </t>
  </si>
  <si>
    <t>Eficiência</t>
  </si>
  <si>
    <t>Indicadores Ethos - Pesquisa  diversidade, equidade e inclusão</t>
  </si>
  <si>
    <t>02 Diversidade e Governança</t>
  </si>
  <si>
    <t>Governança e Gestão</t>
  </si>
  <si>
    <t>Governança Organizacional &gt;&gt; Governança e Conduta</t>
  </si>
  <si>
    <t>Respostas (sim/ não</t>
  </si>
  <si>
    <t>O compromisso da empresa com a agenda da promoção da diversidade, equidade e inclusão é formalizado e divulgado ao público interno e se desdobra em diretrizes de atuação especificas para cada um dos grupos subrepresentados (mulheres, pessoas negras, pessoas LGBTI+, pessoas com deficiência, entre outros).</t>
  </si>
  <si>
    <t>02.1.1 O compromisso da empresa com a agenda da promoção da diversidade, equidade e inclusão é formalizado e divulgado ao público interno.</t>
  </si>
  <si>
    <t>02.1.2 O compromisso da empresa com a agenda da promoção da diversidade, equidade e inclusão se desdobra em diretrizes de atuação especificas para cada um dos grupos subrepresentados (mulheres, pessoas negras, pessoas LGBTI+, pessoas com deficiência, entre outros).</t>
  </si>
  <si>
    <t xml:space="preserve">O compromisso com a não discriminação e com a promoção da diversidade, equidade e inclusão consta do código de conduta da empresa e da agenda da liderança da empresa. Além disso, diversidade, equidade e inclusão é tema de diálogo com diferentes stakeholders.
</t>
  </si>
  <si>
    <t xml:space="preserve">02.2.1 O compromisso com a não discriminação e com a promoção da diversidade, equidade e inclusão consta do código de conduta da empresa e nos treinamentos iniciais (onboarding). </t>
  </si>
  <si>
    <t xml:space="preserve"> 02.2.1.1 Em caso positivo, o código de conduta menciona explicitamente indígenas. </t>
  </si>
  <si>
    <r>
      <rPr>
        <b/>
        <sz val="8"/>
        <color theme="1"/>
        <rFont val="Poppins"/>
      </rPr>
      <t xml:space="preserve"> </t>
    </r>
    <r>
      <rPr>
        <sz val="8"/>
        <color theme="1"/>
        <rFont val="Poppins"/>
      </rPr>
      <t>02.2.1.2 Em caso positivo, o código de conduta menciona explicitamente jovens.</t>
    </r>
  </si>
  <si>
    <t>02.2.1.3 Em caso positivo, o código de conduta menciona explicitamente maiores de 45 anos.</t>
  </si>
  <si>
    <t xml:space="preserve"> 02.2.1.4 Em caso positivo, o código de conduta menciona explicitamente mulheres.</t>
  </si>
  <si>
    <t>02.2.1.5 Em caso positivo, o código de conduta menciona explicitamente pessoas negras.</t>
  </si>
  <si>
    <t>02.2.1.6 Em caso positivo, o código de conduta menciona explicitamente pessoas com deficiência.</t>
  </si>
  <si>
    <t>02.2.1.7 Em caso positivo, o código de conduta menciona explicitamente pessoas  LGBTI+.</t>
  </si>
  <si>
    <t xml:space="preserve"> 02.2.1.8 Em caso positivo, o código de conduta menciona explicitamente pessoas refugiadas ou em situação de refúgio. </t>
  </si>
  <si>
    <t xml:space="preserve">02.2.2 A empresa inclui a diversidade, equidade e inclusão como um tema no diálogo com diferentes stakeholders, como consumidores ou clientes, fornecedores, academia, concorrentes, mídia, entre outros.  </t>
  </si>
  <si>
    <t>A empresa tem procedimentos formais para sanção e punição de práticas discriminatórias. Além disso, possui mecanismos para prestação de contas dos resultados, destacando informações
relacionadas à promoção da diversidade, equidade e inclusão.</t>
  </si>
  <si>
    <t xml:space="preserve">02.3.1 A empresa prevê e aplica medidas disciplinares, sanções e punições para práticas discriminatórias, de forma proporcional à gravidade dos atos cometidos, sendo aplicáveis a todos os empregados, incluindo lideranças e membros da governança. </t>
  </si>
  <si>
    <t>02.3.2 A empresa tem procedimentos formais de prestação de contas dos resultados, destacando informações relacionadas à promoção da diversidade, equidade e inclusão.</t>
  </si>
  <si>
    <t>A empresa considera a promoção da diversidade, equidade e inclusão em avaliações e revisões periódicas dos processos de governança, políticas e/ou documentos institucionais, ajustando-os de acordo com as análises dos impactos das
ações inclusivas. Também inclui metas relacionadas à promoção da diversidade, equidade e inclusão na avaliação de executivos e nos programas de remuneração variável.</t>
  </si>
  <si>
    <t>02.4.1 A empresa considera a promoção da diversidade, equidade e inclusão em avaliações e revisões periódicas dos processos de governança, políticas e/ou documentos institucionais, ajustando-os de acordo com as análises dos impactos das ações inclusivas.</t>
  </si>
  <si>
    <t>02.4.2 A empresa inclui metas relacionadas à promoção da diversidade, equidade e inclusão na avaliação de executivos.</t>
  </si>
  <si>
    <t>02.4.3 Os programas de remuneração variável da empresa incluem como aspecto de reconhecimento os resultados de promoção da diversidade, equidade e inclusão.</t>
  </si>
  <si>
    <t>Praticas adicionais</t>
  </si>
  <si>
    <t>De 19 a 24 anos</t>
  </si>
  <si>
    <t>D 02.1 O código de conduta menciona explicitamente outros aspectos que não foram citados
anteriormente? Descreva:</t>
  </si>
  <si>
    <t>De 25 a 34 anos</t>
  </si>
  <si>
    <t xml:space="preserve">De 35 a 44 anos </t>
  </si>
  <si>
    <t>Perfil do (a) Principal executivo(a) - Cargo mais alto da organização, que possa ser alcançado por ascensão</t>
  </si>
  <si>
    <t>Perfil do (a) Principal executivo(a): Gênero</t>
  </si>
  <si>
    <t>Perfil do(a) Principal executivo(a): Cor/ raça</t>
  </si>
  <si>
    <t>Perfil do (a) Principal executivo(a): Existência/ tipo de deficiência</t>
  </si>
  <si>
    <t>Perfil do (a) Principal executivo(a): Se reabilitado indicar qual o tipo de deficiência</t>
  </si>
  <si>
    <t>Perfil do(a) Principal executivo(a): Faixa etária</t>
  </si>
  <si>
    <t>Perfil do(a) Principal executivo(a): Escolaridade</t>
  </si>
  <si>
    <t>Pós-graduação/ especialização</t>
  </si>
  <si>
    <t>03 Cultura Organizacional</t>
  </si>
  <si>
    <t xml:space="preserve">A empresa comunica a seus (suas) empregados (as) os objetivos e resultados esperados com as ações de promoção da diversidade, equidade e inclusão.
</t>
  </si>
  <si>
    <t>03.1.1 A empresa comunica a seus (suas) empregados (as) os objetivos e resultados esperados com as ações de promoção da diversidade, equidade e inclusão.</t>
  </si>
  <si>
    <t xml:space="preserve">A empresa faz diagnósticos de sua cultura organizacional para reconhecer as eventuais barreiras e os aspectos favoráveis à promoção da diversidade, equidade e inclusão. Além disso, capacita empregados (as) de diferentes níveis hierárquicos sobre vieses inconscientes e estereótipos.
</t>
  </si>
  <si>
    <t xml:space="preserve">03.2.1 A empresa faz diagnósticos de sua cultura organizacional para reconhecer as eventuais barreiras e os aspectos favoráveis à promoção da diversidade, equidade e inclusão.  </t>
  </si>
  <si>
    <t>03.2.1.1 O conteúdo desses diagnósticos envolve a dimensão do trabalho do cuidado, na perspectiva de equilíbrio do trabalho e família de maneira igualitária para homens e mulheres.</t>
  </si>
  <si>
    <t xml:space="preserve">03.2.2 A empresa capacita empregados(as) de diferentes níveis hierárquicos sobre vieses inconscientes e estereótipos.    </t>
  </si>
  <si>
    <t xml:space="preserve"> 03.2.2.1 Se sim, essas capacitações atingem até 25% de seus(suas) empregados(as). </t>
  </si>
  <si>
    <t xml:space="preserve"> 03.2.2.2 Se sim, essas capacitações atingem de 25% a 50% de seus(suas) empregados(as). </t>
  </si>
  <si>
    <t xml:space="preserve">03.2.2.3 Se sim, essas capacitações atingem de 50% a 75% de seus empregados. </t>
  </si>
  <si>
    <t xml:space="preserve"> 03.2.2.4 Se sim, essas capacitações atingem de 75% a 100% de seus(suas)  empregados(as). </t>
  </si>
  <si>
    <t>03.2.2.5  As estratégias de superação desses vieses inconscientes e estereótipos abordam combate à xenofobia.</t>
  </si>
  <si>
    <t>03.2.2.6 As estratégias de superação desses vieses inconscientes e estereótipos abordam combate ao etarismo.</t>
  </si>
  <si>
    <t xml:space="preserve"> 03.2.2.7 As estratégias de superação desses vieses inconscientes e estereótipos abordam combate ao machismo.</t>
  </si>
  <si>
    <t>03.2.2.8 As estratégias de superação desses vieses inconscientes e estereótipos abordam combate à tradicional divisão de papéis sociais, que atribui o trabalho do cuidado, principalmente (quando não) exclusivamente às mulheres.</t>
  </si>
  <si>
    <t>03.2.2.9 As estratégias de superação desses vieses inconscientes e estereótipos abordam combate ao racismo.</t>
  </si>
  <si>
    <t>03.2.2.10 As estratégias de superação desses vieses inconscientes e estereótipos abordam combate ao capacitismo.</t>
  </si>
  <si>
    <t>03.2.2.11 As estratégias de superação desses vieses inconscientes e estereótipos abordam combate à LGBTI+fobia.</t>
  </si>
  <si>
    <t>A empresa estimula a criação de grupos de afinidade voltados para profissionais de grupos subrepresentados. Avalia dados das pesquisas de clima organizacional. Na análise, considera recortes de diversidade. Além disso,
capacita gestores e lideranças sobre vieses inconscientes nos processos de avaliação de desempenho e aplica as mesmas políticas de treinamento e integração a novos (as) empregados (as)  (com ou sem deficiência).</t>
  </si>
  <si>
    <t>03.3.1 A empresa estimula a criação de grupos de afinidade voltados para os diferentes aspectos da diversidade.</t>
  </si>
  <si>
    <t xml:space="preserve"> 03.3.1.1 Se sim, no último ano, os grupos de afinidade existentes foram com foco em indígenas.</t>
  </si>
  <si>
    <t xml:space="preserve"> 03.3.1.2 Se sim, no último ano, os grupos de afinidade existentes foram com foco em jovens.</t>
  </si>
  <si>
    <t xml:space="preserve"> 03.3.1.3 Se sim, no último ano, os grupos de afinidade existentes foram com foco em maiores de 45 anos.</t>
  </si>
  <si>
    <t xml:space="preserve"> 03.3.1.4 Se sim, no último ano, os grupos de afinidade existentes foram com foco em mulheres. </t>
  </si>
  <si>
    <t xml:space="preserve"> 03.3.1.5 Se sim, no último ano, os grupos de afinidade existentes foram com foco em pessoas negras.</t>
  </si>
  <si>
    <t xml:space="preserve"> 03.3.1.6 Se sim, no último ano, os grupos de afinidade existentes foram com foco em pessoas com deficiência.</t>
  </si>
  <si>
    <t xml:space="preserve"> 03.3.1.7 Se sim, no último ano, os grupos de afinidade existentes foram com foco em pessoas LGBTI+.</t>
  </si>
  <si>
    <t>03.3.1.8 Se sim, no último ano, a empresa estabeleceu um grupo de afinidade interseccional.</t>
  </si>
  <si>
    <t xml:space="preserve">03.3.2 A empresa avalia os dados das pesquisas de clima organizacional, levando em consideração os recortes de diversidade. </t>
  </si>
  <si>
    <t xml:space="preserve">03.3.3 A empresa capacita gestores e lideranças sobre vieses inconscientes nos processos de avaliação de desempenho e em todas as etapas do ciclo de vida do(as) empregado (a),  (seleção, contratação, promoção e remuneração). </t>
  </si>
  <si>
    <t>03.3.3.1 As estratégias de capacitação abordam a superação de vieses inconscientes e estereótipos baseados nos papéis gênero   .</t>
  </si>
  <si>
    <t xml:space="preserve">03.3.4 A empresa realiza treinamento de letramento racial para seus profissionais em nível executivo. </t>
  </si>
  <si>
    <t xml:space="preserve">03.3.5 A empresa realiza treinamento de letramento racial para seus profissionais em nível gerencial. </t>
  </si>
  <si>
    <t xml:space="preserve">03.3.6 A empresa realiza treinamento de letramento de questões de gênero para seus profissionais em nível executivo. </t>
  </si>
  <si>
    <t>03.3.6.1 O treinamento inclui a desconstrução dos estereótipos relacionados à divisão de papéis de gênero no ambiente de trabalho e à corresponsabilização social pelo trabalho do  cuidado.</t>
  </si>
  <si>
    <t xml:space="preserve">03.3.7 A empresa realiza treinamento de letramento de questões de gênero para seus profissionais em nível gerencial. </t>
  </si>
  <si>
    <t>03.3.8 A empresa aplica as mesmas políticas de integração a novos (as) empregados (as) (com e sem deficiência), adaptando-a às necessidades de acessibilidade dos(as) profissionais com deficiência.</t>
  </si>
  <si>
    <t>Empregados (as) de diferentes áreas e origens atuam como embaixadores do tema na empresa, no intuito de engajar demais empregados no diálogo e desenvolvimento de ações inclusivas.</t>
  </si>
  <si>
    <t xml:space="preserve">03.4.1 Empregados (as) de diferentes áreas e origens atuam como embaixadores do tema na empresa, no intuito de engajar demais empregados (as) no diálogo e desenvolvimento de ações inclusivas. </t>
  </si>
  <si>
    <t>Respostas</t>
  </si>
  <si>
    <t>Descritiva: D03.1 A empresa estimula a criação de grupos de afinidade voltados para os diferentes
aspectos da diversidade, que não foram citados anteriormente? Descreva:</t>
  </si>
  <si>
    <t xml:space="preserve">04 Desenho Universal </t>
  </si>
  <si>
    <t>Práticas de operação e gestão &gt;&gt; Sistemas de Gestão</t>
  </si>
  <si>
    <t>A área responsável pela implementação de ações inclusivas tem conhecimento sobre os princípios de desenho universal. Além disso, a empresa disponibiliza sistemas de comunicação para pessoas com dificuldade de locomoção e que trabalhem sozinhas, a fim de que solicitem ajuda quando necessário.</t>
  </si>
  <si>
    <t>04.1.1 A área responsável por garantir a implementação de ações inclusivas tem conhecimento sobre os princípios do desenho universal.</t>
  </si>
  <si>
    <t>04.1.2 A empresa disponibiliza sistemas de comunicação para pessoas com baixa mobilidade e que trabalhem sozinhas, a fim de que solicitem apoio quando necessário.</t>
  </si>
  <si>
    <t>A empresa disponibiliza instrumentos de comunicação adaptada para empregados (as) e promoveu as adaptações necessárias a fim de ampliar a acessibilidade de suas instalações, seguindo a NBR 9.050/15.</t>
  </si>
  <si>
    <t>04.2.1 A empresa oferece acessibilidade comunicacional para treinamentos iniciais e técnicos.</t>
  </si>
  <si>
    <t>04.2.2 A empresa oferece acessibilidade digital, como softwares de leitura.</t>
  </si>
  <si>
    <t>04.2.3 A empresa promove as adaptações arquitetônicas necessárias para ampliar a acessibilidade de suas instalações.</t>
  </si>
  <si>
    <t>04.2.3.1 Se sim, as adaptações contemplam calçadas.</t>
  </si>
  <si>
    <t>04.2.3.2 Se sim, as adaptações contemplam estacionamento de uso público.</t>
  </si>
  <si>
    <t xml:space="preserve"> 04.2.3.3 Se sim, as adaptações contemplam a edificação.</t>
  </si>
  <si>
    <t xml:space="preserve"> 04.2.3.4 Se sim, as adaptações contemplam circulação externa.</t>
  </si>
  <si>
    <t xml:space="preserve"> 04.2.3.5 Se sim, as adaptações contemplam circulação interna.</t>
  </si>
  <si>
    <t xml:space="preserve"> 04.2.3.6 Se sim, as adaptações contemplam portas.</t>
  </si>
  <si>
    <t xml:space="preserve"> 04.2.3.7 Se sim, as adaptações contemplam circulação vertical (elevadores ou plataformas).</t>
  </si>
  <si>
    <t xml:space="preserve"> 04.2.3.8 Se sim, as adaptações contemplam rampas.</t>
  </si>
  <si>
    <t>04.2.3.9 Se sim, as adaptações contemplam escadas.</t>
  </si>
  <si>
    <r>
      <rPr>
        <b/>
        <sz val="8"/>
        <color theme="1"/>
        <rFont val="Poppins"/>
      </rPr>
      <t xml:space="preserve"> </t>
    </r>
    <r>
      <rPr>
        <sz val="8"/>
        <color theme="1"/>
        <rFont val="Poppins"/>
      </rPr>
      <t>04.2.3.10 Se sim, as adaptações contemplam sanitário acessível.</t>
    </r>
  </si>
  <si>
    <t xml:space="preserve"> 04.2.3.11 Se sim, as adaptações contemplam equipamentos de proteção individual (EPIs).</t>
  </si>
  <si>
    <t xml:space="preserve"> 04.2.3.12 Se sim, as adaptações contemplam mobiliário.</t>
  </si>
  <si>
    <t xml:space="preserve"> 04.2.3.13 Se sim, a empresa providencia recursos de acessibilidade no ambiente doméstico, para o caso de home office parcial ou integral.</t>
  </si>
  <si>
    <t xml:space="preserve">04.2.4 A empresa promove as adaptações comunicacionais necessárias para ampliar a acessibilidade aos (às)  empregados (as). </t>
  </si>
  <si>
    <t xml:space="preserve"> 04.2.4.1 Se sim, as adaptações contemplam intérprete de LIBRAS</t>
  </si>
  <si>
    <t xml:space="preserve"> 04.2.4.2 Se sim, as adaptações contemplam sinalização visual.</t>
  </si>
  <si>
    <t xml:space="preserve"> 04.2.4.3 Se sim, as adaptações contemplam audiodescrição.</t>
  </si>
  <si>
    <t xml:space="preserve"> 04.2.4.4 Se sim, as adaptações contemplam braile.</t>
  </si>
  <si>
    <t xml:space="preserve"> 04.2.4.5 Se sim, as adaptações contemplam tecnologias assistivas. </t>
  </si>
  <si>
    <t xml:space="preserve"> 04.2.4.6 Se sim, as adaptações contemplam adaptações customizadas.</t>
  </si>
  <si>
    <t>A empresa dispõe de políticas que contribuem para a mobilidade dos profissionais com deficiência.</t>
  </si>
  <si>
    <t>04.3.1 A empresa possui políticas de transporte que priorizam o acesso à organização com equidade (por exemplo, vagas reservadas a pessoas com deficiência).</t>
  </si>
  <si>
    <t>04.3.2 A empresa avalia o trajeto dos (as) empregados (as) com deficiência para tratar da mobilidade com eficiência e pondera sobre o uso do transporte público, que deve ser feito com segurança e autonomia, sem nenhum prejuízo na locomoção.</t>
  </si>
  <si>
    <t>A empresa prioriza o uso do conceito de desenho universal em instalações, serviços e produtos e dissemina conhecimento sobre acessibilidade a seus fornecedores. Além disso, os envolve nessa temática, de modo a aplicar o desenho universal em todas as etapas. Também contempla a percepção de pessoas com deficiência na avaliação de instalações, serviços e produtos, de modo a aprimorá-los. No mais, ao realizar eventos, reuniões ou outras atividades fora de suas instalações, usa a acessibilidade como critério na definição do local e formato.</t>
  </si>
  <si>
    <t>04.4.1 A empresa prioriza o uso do conceito de desenho universal em instalações, serviços e produtos.</t>
  </si>
  <si>
    <t>04.4.2 A empresa dissemina conhecimento sobre acessibilidade a seus fornecedores.</t>
  </si>
  <si>
    <t>04.4.3 A empresa envolve fornecedores nos projetos de instalações, serviços e produtos, aplicando o desenho universal em todas as etapas.</t>
  </si>
  <si>
    <t xml:space="preserve">04.4.4 A empresa envolve pessoas com deficiência na avaliação de instalações, serviços e produtos, de modo a aprimorá-los.  </t>
  </si>
  <si>
    <t>04.4.5 Ao realizar eventos, reuniões ou outras atividades fora de suas instalações, a empresa usa a acessibilidade como critério na definição do local e formato.</t>
  </si>
  <si>
    <t>05 Gestão da Inclusão na cadeia de suprimentos</t>
  </si>
  <si>
    <t>A empresa exige em contrato que seus fornecedores se comprometam com a não discriminação, de qualquer natureza, no ambiente de trabalho.</t>
  </si>
  <si>
    <t>05.1.1 A empresa exige em contrato que seus fornecedores de insumos e serviços se comprometam com a não discriminação, de qualquer natureza, no ambiente de trabalho.</t>
  </si>
  <si>
    <t xml:space="preserve">05.1.2 A empresa prevê o encerramento do contrato mediante o descumprimento da cláusula de não discriminação. </t>
  </si>
  <si>
    <t xml:space="preserve">A empresa realiza atividades de sensibilização e capacitação de fornecedores, focando em direitos humanos e em princípios de igualdade e não discriminação. </t>
  </si>
  <si>
    <t xml:space="preserve">05.2.1 A empresa sensibiliza seus fornecedores sobre direitos humanos. </t>
  </si>
  <si>
    <t>05.2.2 A empresa capacita seus fornecedores em princípios de igualdade e não discriminação.</t>
  </si>
  <si>
    <t>05.2.2.1 Se sim, até 25% dos fornecedores foram capacitados em princípios de igualdade e não discriminação.</t>
  </si>
  <si>
    <t>05.2.2.2 Se sim, de 25% a 50% dos fornecedores foram capacitados em princípios de igualdade e não discriminação.</t>
  </si>
  <si>
    <t>05.2.2.3 Se sim, de 50% a 75% dos fornecedores foram capacitados em princípios de igualdade e não discriminação.</t>
  </si>
  <si>
    <t>05.2.2.4 Se sim, de 75% a 100% dos fornecedores foram capacitados em princípios de igualdade e não discriminação.</t>
  </si>
  <si>
    <t xml:space="preserve">A empresa solicita, a seus fornecedores, informações a fim de avaliar áreas críticas para a promoção da diversidade, equidade e inclusão. Em seguida, registra, em sistemas de gestão, os dados obtidos sobre políticas e práticas. Além disso, a área ou pessoa responsável por práticas de diversidade, equidade e inclusão dá apoio técnico aos profissionais de compras para que aspectos relacionados à promoção da diversidade, equidade e inclusão estejam contemplados nas políticas e processos de compras e requisita a acessibilidade nos produtos ou serviços.
</t>
  </si>
  <si>
    <t>05.3.1 A empresa solicita, a seus fornecedores, informações a fim de avaliar áreas críticas para a promoção da diversidade, equidade e inclusão.</t>
  </si>
  <si>
    <t xml:space="preserve">05.3.2 A empresa registra, em sistemas de gestão, os dados obtidos sobre políticas e práticas desenvolvidas por seus fornecedores de promoção da diversidade, equidade e inclusão. </t>
  </si>
  <si>
    <t xml:space="preserve">05.3.3 A área ou pessoa responsável por práticas de diversidade, equidade e inclusão dá apoio técnico aos profissionais de compras e contratações para que aspectos relacionados a não discriminação e à promoção da diversidade, equidade e inclusão estejam contemplados nas políticas e processos de compras e contratações. </t>
  </si>
  <si>
    <t>05.3.4 Na política de contratação de fornecedores, a empresa prevê o encerramento do contrato mediante o descumprimento de necessidades de acessibilidade na prestação de serviços ou no desenvolvimento de produtos.</t>
  </si>
  <si>
    <t>05.3.5 A empresa requisita, em seus critérios de compras, a acessibilidade nos produtos ou serviços para pessoas com deficiência.</t>
  </si>
  <si>
    <t xml:space="preserve">05.3.6 A empresa terceiriza a contratação de sua segurança patrimonial </t>
  </si>
  <si>
    <t xml:space="preserve">A empresa abrange a promoção da diversidade, equidade e inclusão como critério na contratação, homologação ou avaliação de fornecedores. Na política de contratação de fornecedores, é previsto o encerramento do contrato mediante o descumprimento de necessidades de acessibilidade na prestação de serviços ou no desenvolvimento de produtos. A organização também solicita auditorias externas dos dados sobre promoção da diversidade, equidade e inclusão na cadeia de suprimentos. Estimula o empreendedorismo e prioriza a contratação de organizações lideradas por públicos de grupos subrepresentados na sociedade. </t>
  </si>
  <si>
    <t>05.4.1 A empresa abrange a promoção da diversidade, equidade e inclusão como critério na contratação, homologação ou avaliação de fornecedores.</t>
  </si>
  <si>
    <t>05.4.2 Se aplicável, a empresa solicita para proponentes de serviços terceirizados (como segurança patrimonial, manutenção, limpeza e outros)    o perfil dos(as)    empregados(as)com recorte de gênero, raça, deficiência e idade antes de efetivar a contratação.</t>
  </si>
  <si>
    <t>05.4.3 A empresa solicita auditorias externas dos dados sobre promoção da diversidade, equidade e inclusão na cadeia de suprimentos.</t>
  </si>
  <si>
    <t>05.4.4 A empresa estimula o empreendedorismo e prioriza a contratação de organizações lideradas por públicos de grupos subrepresentados na sociedade.</t>
  </si>
  <si>
    <t>05.4.3.1 Nessas ações, prioriza mulheres empreendedoras.</t>
  </si>
  <si>
    <t>05.4.3.2 Nessas ações, prioriza empreendedores índigenas</t>
  </si>
  <si>
    <t>05.4.3.3 Nessas ações, prioriza empreendedores jovens.</t>
  </si>
  <si>
    <t>05.4.3.4 Nessas ações, prioriza empreendedores maiores de 45 anos.</t>
  </si>
  <si>
    <t>05.4.3.5 Nessas ações, prioriza empreendedores negros.</t>
  </si>
  <si>
    <t>05.4.3.6 Nessas ações, prioriza empreendedores com deficiência.</t>
  </si>
  <si>
    <t>05.4.3.7 Nessas ações, prioriza empreendedores LGBTI+.</t>
  </si>
  <si>
    <t>05.4.3.8 Nessas ações, prioriza empreendedoras refugiadas ou em situação de refúgio.</t>
  </si>
  <si>
    <t>Descritiva: D05.1 A empresa estimula o empreendedorismo e prioriza a contratação de organizações
lideradas por públicos de grupos subrepresentados na sociedade, não citados
anteriormente? Descreva:</t>
  </si>
  <si>
    <t>Descritiva: D05.2 Os serviços e procedimentos de segurança patrimonial e acesso são realizados e administrados por profissionais da própria empresa ou por terceirizados? Descreva:</t>
  </si>
  <si>
    <t>06 Relacionamento com clientes ou consumidores</t>
  </si>
  <si>
    <t>A empresa tem evidência de que treina seus (suas)  empregados (as) com relação às leis nacionais, estaduais e municipais e códigos aplicáveis à não-discriminação de clientes ou consumidores</t>
  </si>
  <si>
    <t>06.1.1 A empresa tem evidência de que treina seus (suas)  empregados (as) com relação às leis nacionais, estaduais e municipais e códigos aplicáveis à não-discriminação de clientes ou consumidores</t>
  </si>
  <si>
    <t>A empresa usa sua comunicação comercial como ferramenta para fortalecer a imagem de segmentos subrepresentados e adota uma linguagem inclusiva de gênero em seus documentos e na comunicação, além de oferecer canal de denúncias, com categorizações que evidenciem as questões de equidade e diversidade de forma nítida.</t>
  </si>
  <si>
    <t>06.2.1 A empresa adota uma linguagem inclusiva, neutra para gênero e acessível para pessoas com deficiência,  em seus documentos e na comunicação.</t>
  </si>
  <si>
    <t xml:space="preserve">06.2.2 A empresa usa sua comunicação comercial como ferramenta para fortalecer a imagem positiva da mulher, das pessoas negras, das pessoas com deficiência, das pessoas LGBTI+, entre outros, desconstruindo estereótipos, inclusive os associados aos papéis de gênero na sociedade e no trabalho.      </t>
  </si>
  <si>
    <t xml:space="preserve">06.2.3 A empresa usa vários meios de divulgação, como redes sociais, impressos, rádio, entre outros, a fim de se comunicar com pessoas com  diferentes tipos de deficiência.  </t>
  </si>
  <si>
    <t>06.2.4 Se aplicável, a empresa faz recortes de aspectos de diversidade em suas pesquisas de marketing e de campo.</t>
  </si>
  <si>
    <t>06.2.5 A empresa mantém canal de denúncias que oferece sigilo aos (às) empregados (as), clientes ou consumidores e outras partes interessadas que possam utilizá-lo, e que possua categorização que evidencie as questões de equidade e diversidade de forma nítida, tais como raça e cor, identidade de gênero, orientação sexual, entre outros.</t>
  </si>
  <si>
    <t>A política de comunicação da empresa valoriza a diversidade e orienta a elaboração de peças de comunicação alinhadas com essa premissa. O reposicionamento ou desenvolvimento de novos produtos e serviços leva em conta as necessidades de um público consumidor diverso. Além disso, a empresa possui protocolo para evitar casos de discriminação racial em seus dispositivos e procedimentos de segurança e acesso.</t>
  </si>
  <si>
    <t xml:space="preserve">06.3.1 A política de comunicação da empresa contempla a valorização da diversidade. </t>
  </si>
  <si>
    <t>06.3.1.1 Essa política abrange as ações de comunicação interna.</t>
  </si>
  <si>
    <t>06.3.1.2 Essa política abrange as ações de comunicação institucional.</t>
  </si>
  <si>
    <t>06.3.1.3 Essa política abrange as ações de comunicação comercial.</t>
  </si>
  <si>
    <t xml:space="preserve">06.3.2 O reposicionamento ou desenvolvimento de novos produtos e serviços leva em conta as necessidades de um público consumidor diverso.  </t>
  </si>
  <si>
    <t>06.3.3 A política de comunicação e marketing tem como premissa a representação responsável e positiva dos indivíduos na mídia.</t>
  </si>
  <si>
    <t>06.3.4 A empresa possui protocolo para que, no manejo de seus dispositivos e procedimentos de segurança e de acesso, não se reproduzam comportamentos discriminatórios, racistas e/ou vexatórios relacionados à cor e raça.</t>
  </si>
  <si>
    <t xml:space="preserve">06.3.5 A empresa treina suas equipes de atendimento (próprias ou terceirizadas)  para atuar de forma alinhada a seu compromisso de não discriminação e de respeito e valorização da diversidade. </t>
  </si>
  <si>
    <t>06.3.6  A empresa treina suas equipes de segurança (próprias ou terceirizadas) para atuar de forma alinhada a seu compromisso de não discriminação e de respeito e valorização da diversidade.</t>
  </si>
  <si>
    <t>A empresa assegura a  diversidade na composição das equipes de atendimento e relacionamento, potencializando o relacionamento com clientes e fortalecendo a postura ética da organização, e dá visibilidade positiva e não estereotipada em sua comunicação institucional e comercial a pessoas de segmentos comumente subrepresentados.</t>
  </si>
  <si>
    <t>06.4.1 A área responsável pela comunicação da empresa verifica a conformidade das peças com as políticas institucionais da empresa, incluindo a promoção e valorização da diversidade e a não discriminação.</t>
  </si>
  <si>
    <t>06.4.2 A empresa garante diversidade na composição das equipes de atendimento e relacionamento, potencializando seu relacionamento com clientes.</t>
  </si>
  <si>
    <t>06.4.3 A empresa dá visibilidade positiva e não estereotipada em sua comunicação institucional e comercial a pessoas de segmentos comumente subrepresentados.</t>
  </si>
  <si>
    <t>06.4.3.1 Dá visibilidade positiva e não estereotipada às pessoas indígenas.</t>
  </si>
  <si>
    <t>06.4.3.2 Dá visibilidade positiva e não estereotipada a mulheres.</t>
  </si>
  <si>
    <t>06.4.3.3 Dá visibilidade positiva e não estereotipada a pessoas negras.</t>
  </si>
  <si>
    <t xml:space="preserve">06.4.3.4 Dá visibilidade positiva e não estereotipada a mulheres negras. </t>
  </si>
  <si>
    <t xml:space="preserve">06.4.3.5 Dá visibilidade positiva e não estereotipada a pessoas com deficiência. </t>
  </si>
  <si>
    <t xml:space="preserve">06.4.3.6 Dá visibilidade positiva e não estereotipada a pessoas LGBTI+ </t>
  </si>
  <si>
    <t>06.4.3.7 Dá visibilidade positiva e não estereotipada a pessoas refugiadas ou em situação de refúgio.</t>
  </si>
  <si>
    <t xml:space="preserve">Comentários parceiros </t>
  </si>
  <si>
    <t>D 06.1 A empresa dá visibilidade positiva e não estereotipada a outro segmento não citado
anteriormente? Descreva:</t>
  </si>
  <si>
    <t>Indicadores Ethos - Pesquisa diversidade e equidade</t>
  </si>
  <si>
    <t>N/A</t>
  </si>
  <si>
    <t>07 Promoção da diversidade e equidade</t>
  </si>
  <si>
    <t>Social</t>
  </si>
  <si>
    <t>Direitos Humanos &gt;&gt; Ações afirmativas</t>
  </si>
  <si>
    <t>Resposta (sim/não)</t>
  </si>
  <si>
    <t>A empresa tem evidência de que treina seus(suas) empregados (as) nas leis brasileiras de combate à discriminação e se manifesta contrariamente a comportamentos e práticas que não contemplem a equidade de oportunidades, tanto no ambiente interno quanto na relação com clientes, fornecedores ou comunidades do entorno.</t>
  </si>
  <si>
    <t>7.1.1 A empresa tem evidência de que treina seus (suas) empregados (as) nas leis brasileiras de combate à discriminação e se manifesta contrariamente a comportamentos e práticas que não contemplem a equidade de oportunidades, tanto no ambiente interno quanto na relação com clientes, fornecedores ou comunidades do entorno.</t>
  </si>
  <si>
    <t>07.1.2 A empresa tem ações contra a discriminação (mesmo que pontuais) voltadas para empregadas e empregados.</t>
  </si>
  <si>
    <t>07.1.3 A empresa tem ações contra a discriminação (mesmo que pontuais) voltadas para clientes, fornecedores ou comunidades do entorno. </t>
  </si>
  <si>
    <t xml:space="preserve">A empresa repudia qualquer forma de discriminação e respeita os costumes religiosos, tradicionais e culturais de empregados e empregadas. Promove campanhas de conscientização interna sobre a diversidade no local de trabalho e mantêm ativo um canal de denúncias.
</t>
  </si>
  <si>
    <t>07.2.1 Em cumprimento ao conjunto de valores defendidos institucionalmente ou ao código de conduta, a empresa repudia formalmente qualquer forma de discriminação motivada por diferenças de raça ou etnia, gênero, identidade de gênero, orientação sexual, idade, deficiência, religião ou opinião.</t>
  </si>
  <si>
    <t>07.2.2 A empresa respeita os costumes religiosos, tradicionais e culturais de empregados e empregadas.</t>
  </si>
  <si>
    <t>07.2.3 A empresa promove campanhas de conscientização interna sobre a diversidade no local de trabalho.</t>
  </si>
  <si>
    <t xml:space="preserve">07.2.3.1 Em caso positivo, tais campanhas consideram indígenas. </t>
  </si>
  <si>
    <t xml:space="preserve"> 07.2.3.2 Em caso positivo, tais campanhas consideram jovens.</t>
  </si>
  <si>
    <t>07.2.3.3 Em caso positivo, tais campanhas consideram maiores de 45 anos.</t>
  </si>
  <si>
    <t xml:space="preserve"> 07.2.3.4 Em caso positivo, tais campanhas consideram mulheres.</t>
  </si>
  <si>
    <t xml:space="preserve">07.2.3.5 Em caso positivo, tais campanhas questionam as determinações sociais de papéis de gênero. </t>
  </si>
  <si>
    <t>07.2.3.6 Em caso positivo, tais campanhas consideram pessoas negras.</t>
  </si>
  <si>
    <t>07.2.3.7 Em caso positivo, tais campanhas consideram pessoas com deficiência.</t>
  </si>
  <si>
    <t>07.2.3.8Em caso positivo, tais campanhas consideram pessoas LGBTI+.</t>
  </si>
  <si>
    <t>07.2.3.9 Em caso positivo, tais campanhas consideram pessoas  refugiadas ou em situação de refúgio.</t>
  </si>
  <si>
    <t xml:space="preserve">A empresa tem política de não discriminação nos processos de recrutamento e seleção, promoção e participação em treinamentos e  estabelece procedimentos formais para lidar com casos de discriminação e procura mitigar as disparidades relacionadas as responsabilidades do cuidado. Além disso, a atuação da equipe jurídica é orientada pelos compromissos de promoção da equidade e inclusão da empresa e, em sua política salarial, a empresa estabelece equidade de remuneração aos(às) empregados(as)    que exercem a mesma função.
 </t>
  </si>
  <si>
    <t>07.3.1 A empresa tem política de não discriminação nos processos de recrutamento e seleção, mobilidade interna, promoção e participação em treinamentos.</t>
  </si>
  <si>
    <t>07.3.1.1 A política inclui a perspectiva do questionamento dos estereótipos baseados em gênero e nas responsabilidades do trabalho do cuidado.</t>
  </si>
  <si>
    <t>07.3.2 A empresa adota medidas para mitigar discriminações relacionadas à disparidade nas responsabilidades do trabalho do cuidado, a fim de combater barreiras que impedem mulheres de ascender profissionalmente.</t>
  </si>
  <si>
    <t xml:space="preserve">07.3.3 A empresa desenvolve políticas e práticas que incentivem a corresponsabilidade dos homens no trabalho do cuidado.  </t>
  </si>
  <si>
    <t xml:space="preserve">07.3.4 A atuação da equipe jurídica é orientada pelos compromissos de promoção da equidade e inclusão da empresa. </t>
  </si>
  <si>
    <t xml:space="preserve">07.3.5 A empresa tem política salarial para assegurar remuneração e benefícios iguais e/ou benefícios que promovam a equidade ao trabalho de homens, mulheres, pessoas negras, pessoas com deficiência e pessoas LGBTI+ que exercem a mesma função. </t>
  </si>
  <si>
    <t>07.3.6 A empresa monitora a relação entre a maior e menor remuneração.</t>
  </si>
  <si>
    <t>07.3.7  A empresa monitora a relação entre o maior e a média salarial dos (as) empregados (as)</t>
  </si>
  <si>
    <t xml:space="preserve">A empresa utiliza os resultados das avaliações internas e os dados dos canais de denúncia para aprimorar suas
ações relacionadas à estrutura organizacional e à gestão. Além disso, tem metas para reduzir a diferença de proporção dos cargos ocupados em razão de aspectos de diversidade.
</t>
  </si>
  <si>
    <t>07.4.1  A empresa utiliza os resultados das avaliações internas e os dados dos canais de denúncia  para aprimorar suas ações relacionadas à estrutura organizacional e à gestão.</t>
  </si>
  <si>
    <t>07.4.2 A empresa divulga a proporção entre a maior e a menor remuneração.</t>
  </si>
  <si>
    <t>07.4.3 A empresa tem metas para reduzir a diferença entre a maior e a menor remuneração</t>
  </si>
  <si>
    <t xml:space="preserve">07.4.4 A empresa divulga a proporção entre o maior salário e a média salarial dos (as) demais empregados (as).	</t>
  </si>
  <si>
    <t>07.4.5  A empresa tem metas para reduzir a diferença entre o maior salário e a média salarial de seus (suas)  empregados (as)</t>
  </si>
  <si>
    <t>Descritiva: D 07.1  A empresa promove campanhas de conscientização interna sobre a diversidade no local de trabalho para outro segmento não citado anteriormente? Descreva:</t>
  </si>
  <si>
    <t xml:space="preserve">Estágio no qual a empresa acredita que  se enquadra: </t>
  </si>
  <si>
    <t>08 Inclusão de pessoas com deficiência</t>
  </si>
  <si>
    <t>A empresa tem 100 ou mais empregados(as).</t>
  </si>
  <si>
    <t xml:space="preserve">08.1.1 A empresa tem 100 ou mais empregados (as).   </t>
  </si>
  <si>
    <t xml:space="preserve"> 08.1.1.1 Contrata pessoas com deficiência de acordo com a legislação aplicável.</t>
  </si>
  <si>
    <t>08.1.1.2 Não contrata o percentual exigido por lei, mas está em processo de concordância em relação ao termo de ajustamento de conduta (TAC).</t>
  </si>
  <si>
    <t>08.1.1.3 Não contrata o percentual exigido por lei e não está em processo de concordância em relação ao TAC.</t>
  </si>
  <si>
    <t>A empresa realiza ações de conscientização voltadas para seu quadro funcional, a respeito da importância da inclusão de pessoas com deficiência nas operações e atividades corporativas. Recorre a sistemas de consulta ou plataformas que reúnem currículos de profissionais com deficiência e busca atrair talentos, divulgando vagas abertas em canais destinados a esse público ou firmando parcerias com instituições cujo propósito é semelhante. No mais, considera o perfil demográfico de pessoas com deficiência  no censo interno</t>
  </si>
  <si>
    <t>08.2.1 No último ano, a empresa realizou eventos de efemérides nas datas relacionadas aos direitos da pessoa com deficiência, desconstruindo estereótipos</t>
  </si>
  <si>
    <t xml:space="preserve">08.2.2 A empresa recorre a sistemas de consulta ou plataformas que reúnem currículos de profissionais com deficiência. </t>
  </si>
  <si>
    <t xml:space="preserve">08.2.3 A empresa busca atrair talentos com deficiência, divulgando suas vagas abertas em canais destinados a esse público ou firmando parcerias com instituições cujo propósito é semelhante.  </t>
  </si>
  <si>
    <t>08.2.4 A empresa considera o perfil demográfico de pessoas com deficiência no censo interno.</t>
  </si>
  <si>
    <t>A empresa entende a inclusão da pessoa com deficiência como um tema multidisciplinar e, na definição de estratégias e ações de seu programa de inclusão social, envolve outras áreas além de recursos humanos. Também capacita seus gestores a atuarem de forma inclusiva em sua equipe e orienta os recrutadores a conduzir os processos seletivos com foco no potencial profissional dos candidatos com deficiência, e não em suas dificuldades. Ademais, estabelece que a contratação desse público deve se dar em diferentes departamentos, assim como dispõe de canais de diálogo a fim de garantir a participação de pessoas com deficiência em decisões nas quais estão implicadas.</t>
  </si>
  <si>
    <t>08.3.1 A empresa entende a inclusão da pessoa com deficiência como um tema multidisciplinar e, na definição de estratégias e ações de seu programa de inclusão social, envolve profissionais dos seguintes departamentos: jurídico, recursos humanos, saúde e segurança, marketing e comunicação, tecnologia da informação e medicina do trabalho.</t>
  </si>
  <si>
    <t>08.3.2 A empresa dispõe de uma iniciativa específica, como um programa, para a contratação de pessoas com deficiência, contendo indicadores, metas e meios de acompanhamento.</t>
  </si>
  <si>
    <t>08.3.3 Antes de abrir processos seletivos, a empresa analisa os postos de trabalhos disponíveis, as competências necessárias para a execução de atividades e a compatibilidade das áreas de atuação com os diferentes tipos de deficiência.</t>
  </si>
  <si>
    <t>08.3.4 Foram estabelecidas metas de recrutamento e seleção para profissionais com deficiência.</t>
  </si>
  <si>
    <t>08.3.4.1 Foram estabelecidas metas de recrutamento e seleção para profissionais com deficiência em nível executivo.</t>
  </si>
  <si>
    <t xml:space="preserve">08.3.4.2 Foram estabelecidas metas de recrutamento e seleção para profissionais com deficiência em nível gerencial. </t>
  </si>
  <si>
    <t>08.3.4.3 Foram estabelecidas metas de recrutamento e seleção para profissionais com deficiência em nível de supervisão.</t>
  </si>
  <si>
    <t xml:space="preserve">08.3.4.4 Foram estabelecidas metas de recrutamento e seleção para profissionais com deficiência em seu quadro funcional.  </t>
  </si>
  <si>
    <t xml:space="preserve">08.3.4.5 Foram estabelecidas metas de recrutamento e seleção para profissionais com deficiência em seu programa de trainee. </t>
  </si>
  <si>
    <t>08.3.4.6 Foram estabelecidas metas de recrutamento e seleção para profissionais com deficiência em seu programa de estágio.</t>
  </si>
  <si>
    <t>08.3.4.7 Foram estabelecidas metas de recrutamento e seleção para profissionais com deficiência para aprendizes.</t>
  </si>
  <si>
    <t>08.3.5 A empresa desenvolve programas de mentoring e coaching para pessoas com deficiência com foco em desenvolvimento de carreira e liderança.</t>
  </si>
  <si>
    <t>08.3.6 A empresa exige que a contratação de profissionais com deficiência não seja restrita a apenas uma área ou um tipo de função.</t>
  </si>
  <si>
    <t>08.3.7 A empresa orienta os recrutadores a conduzir os processos seletivos com foco no potencial profissional dos candidatos com deficiência, e não em suas dificuldades. Além disso, oferece incentivos ao aprimoramento do currículo, como o acesso à universidade, ao conhecimento de informática ou a cursos de línguas estrangeiras.</t>
  </si>
  <si>
    <t>08.3.8 A empresa dispõe de canais de diálogo e garante a participação de pessoas com deficiência nas decisões em que estão implicadas.</t>
  </si>
  <si>
    <t>08.3.9 A empresa tem procedimentos definidos para a condução de processos demissionais que envolvem profissionais com deficiência.</t>
  </si>
  <si>
    <t>08.3.10. No tratamento de denúncias de assédio moral, a empresa aprecia os dados considerando o recorte do capacitismo (preconceito dirigido a pessoas com deficiência).</t>
  </si>
  <si>
    <t>08.3.11 A empresa oferece benefícios específicos a profissionais com deficiência (jornada de trabalho reduzida, teletrabalho, ou plano de saúde com outras coberturas, por exemplo).</t>
  </si>
  <si>
    <t>08.3.12 A empresa incentiva e realiza reflexões e diálogos com seus (suas) empregados(as) e/ou grupos específicos para contribuir com a eliminação de ideias e práticas discriminatórias contra pessoas com deficiência.</t>
  </si>
  <si>
    <t>08.3.13 A empresa faz o acompanhamento familiar dos participantes de seu programa de inclusão de pessoas com deficiência.</t>
  </si>
  <si>
    <t>A empresa monitora sua taxa de rotatividade para avaliar a incidência e as razões de permanência e saída dos(as)    empregados(as), por meio da análise de dados específicos relacionados às pessoas com deficiência. Ademais, contrata profissionais de “casos fronteiriços” e fomenta a contratação de pessoas com deficiência severa, além de visar à recolocação de seus(suas) ex-empregados(as)    com deficiência no mercado de trabalho. Também oferece oportunidades de emprego e carreira em condições de igualdade a todas e todos, independentemente de terem ou não deficiência.</t>
  </si>
  <si>
    <t>08.4.1 As vagas de emprego são ofertadas a todas as pessoas, independentemente de terem ou não deficiência. Essas oportunidades abrangem todos os níveis hierárquicos, tipos de deficiência e áreas internas, de modo a incentivar a participação igualitária no processo de recrutamento.</t>
  </si>
  <si>
    <t>08.4.2 A empresa monitora sua taxa de rotatividade para avaliar a incidência e as razões de permanência e saída dos (as)  empregados (as), por meio da análise de dados específicos relacionados às pessoas com deficiência.</t>
  </si>
  <si>
    <t xml:space="preserve">08.4.3 A empresa monitora e analisa pesquisas internas de clima, dados de canais de denúncia e dados de seus (suas) empregados (as), adotando as providências necessárias para promover a equidade de oportunidades e eliminar possíveis discriminações contra pessoas com deficiência. </t>
  </si>
  <si>
    <t>08.4.4 A empresa contrata profissionais que não são caracterizados como pessoas com deficiência, mas se enquadram em “casos fronteiriços”, como pessoas com visão monocular, perdas auditivas ou doenças degenerativas.</t>
  </si>
  <si>
    <t>08.4.5 A empresa fomenta a contratação de pessoas com deficiência severa.</t>
  </si>
  <si>
    <t>08.4.6 A empresa busca recolocar seus (suas) ex-empregados (as) com deficiência no mercado de trabalho.</t>
  </si>
  <si>
    <t>08.4.7 Das pessoas com deficiência que participaram de seus programas de desenvolvimento de carreira e de lideranças, mais de 50% tiveram ascensão de cargo.</t>
  </si>
  <si>
    <t xml:space="preserve">08.4.8 A empresa estabelece metas de redução das desigualdades salariais entre empregados e empregadas com e sem deficiência, que exercem a mesma função. </t>
  </si>
  <si>
    <t>09 Promoção da equidade de gênero</t>
  </si>
  <si>
    <t>A empresa proíbe linguagem sexista, assédio e atitudes que possam intimidar ou constranger as mulheres no ambiente de trabalho.</t>
  </si>
  <si>
    <t>09.1.1 A empresa proíbe linguagem sexista, assédios e atitudes que possam intimidar ou constranger as mulheres no ambiente de trabalho.</t>
  </si>
  <si>
    <t xml:space="preserve">09.1.2 A empresa foi condenada judicialmente, nos últimos cinco anos, por descumprir a legislação trabalhista relacionada à licença parental ou por assédio sexual. </t>
  </si>
  <si>
    <t xml:space="preserve">A empresa promove campanhas internas para a sensibilização contra a violência doméstica e realiza eventos de efemérides comemorativos em datas relacionadas aos direitos da mulher. Além disso, oferece licença-maternidade de 180 dias e licença-paternidade de 20 dias, estimulando a consulta pré-natal e o acompanhamento da infância dos filhos por parte de seus empregados homens. Também implanta horários flexíveis de trabalho e estimula a realização de teletrabalho.	</t>
  </si>
  <si>
    <t>09.2.1 A empresa promove campanhas internas de combate à violência doméstica, tendo como alvo mulheres e homens de todos os níveis hierárquicos.</t>
  </si>
  <si>
    <t>09.2.2 No último ano, a empresa realizou eventos de efemérides nas datas relacionadas aos direitos das mulheres, desconstruindo estereótipos de gênero.</t>
  </si>
  <si>
    <t xml:space="preserve">09.2.3 A empresa oferece licença-maternidade de 180 dias. </t>
  </si>
  <si>
    <t>09.2.4 A empresa oferece licença-paternidade de 20 dias ou tempo superior.</t>
  </si>
  <si>
    <t xml:space="preserve">09.2.5 A empresa oferece licença parental para todos os gêneros e famílias. </t>
  </si>
  <si>
    <t xml:space="preserve">09.2.6 A empresa estimula a consulta pré-natal e o acompanhamento da infância dos filhos por parte de seus empregados homens. </t>
  </si>
  <si>
    <t>09.2.7 A empresa implanta, com respaldo de negociação coletiva, horários flexíveis de trabalho.</t>
  </si>
  <si>
    <t>09.2.8 A empresa estimula, com direito a escolha, a realização de teletrabalho.</t>
  </si>
  <si>
    <t xml:space="preserve">A empresa dispõe de uma iniciativa específica, como um programa, para a promoção da equidade de gênero, contendo indicadores, metas e meios de acompanhamento.
</t>
  </si>
  <si>
    <t>09.3.1 A empresa dispõe de uma iniciativa específica, como um programa, para a promoção da equidade de gênero, contendo indicadores, metas e meios de acompanhamento.</t>
  </si>
  <si>
    <t>09.3.2 Foram estabelecidas metas de recrutamento e seleção de mulheres.</t>
  </si>
  <si>
    <t>09.3.2.1 Foram estabelecidas metas de recrutamento e seleção de mulheres em nível executivo.</t>
  </si>
  <si>
    <t>09.3.2.2 Foram estabelecidas metas de recrutamento e seleção de mulheres em nível gerencial.</t>
  </si>
  <si>
    <t xml:space="preserve">09.3.2.3 Foram estabelecidas metas de recrutamento e seleção de mulheres em nível de supervisão. </t>
  </si>
  <si>
    <t xml:space="preserve">09.3.2.4 Foram estabelecidas metas de recrutamento e seleção de mulheres em seu quadro funcional.  </t>
  </si>
  <si>
    <t xml:space="preserve">09.3.2.5 Foram estabelecidas metas de recrutamento e seleção de mulheres em seu programa de trainee. </t>
  </si>
  <si>
    <t>09.3.2.6 Foram estabelecidas metas de recrutamento e seleção de mulheres em seu programa de estágio.</t>
  </si>
  <si>
    <t xml:space="preserve">09.3.2.7 Foram estabelecidas metas de recrutamento e seleção de mulheres para aprendizes. </t>
  </si>
  <si>
    <t xml:space="preserve">09.3.3 A empresa prioriza mulheres em seus processos de identificação de talentos. </t>
  </si>
  <si>
    <t xml:space="preserve">09.3.4 A empresa avalia as variações na remuneração entre mulheres e homens que exercem a mesma função e investiga as razões de eventuais discrepâncias. </t>
  </si>
  <si>
    <t>09.3.5 A empresa desenvolve programas de mentoring ,coaching e sponsorship para mulheres com foco em desenvolvimento de carreira e liderança.</t>
  </si>
  <si>
    <t>09.3.6 A empresa tem mecanismos que garantem que a licença-maternidade ou a licença-paternidade sejam integralmente cumpridas por seus(suas) empregados(as).</t>
  </si>
  <si>
    <t>09.3.7 A empresa possui em seus escritórios e nas instalações de suas operações salas de amamentação.</t>
  </si>
  <si>
    <t>9.3.8 A empresa prioriza em seus processos de recrutamento e seleção  mulheres que atuam no trabalho do cuidado..</t>
  </si>
  <si>
    <t>A empresa monitora sua taxa de rotatividade para avaliar a incidência e as razões de permanência e saída das mulheres. Além disso, estabelece metas para a redução de desigualdades entre mulheres e homens internamente. Para lidar com o principal fator de discriminação das mulheres no ambiente de trabalho, que é a maternidade, inclui empregadas gestantes ou com filhos menores de 6 anos em planos de sucessão de carreira e oferece instalações para o cuidado das crianças no horário de trabalho.</t>
  </si>
  <si>
    <t xml:space="preserve">09.4.1 A empresa monitora sua taxa de rotatividade para avaliar a incidência e as razões de permanência e saída dos (as)  empregados (as), por meio da análise de dados específicos relacionados às mulheres. </t>
  </si>
  <si>
    <t>09.4.2 A empresa estabelece metas de redução das desigualdades salariais entre empregados(as) mulheres e homens que exercem a mesma função.</t>
  </si>
  <si>
    <t xml:space="preserve">09.4.3 A empresa prioriza mulheres nos planos de sucessão das áreas core do negócio. </t>
  </si>
  <si>
    <t xml:space="preserve">09.4.4 A empresa estabelece metas para que as mulheres ocupem, no mínimo, 30% dos cargos de liderança até 2030. </t>
  </si>
  <si>
    <t xml:space="preserve">09.4.5 A empresa tem metas para que as mulheres ocupem, no mínimo, 30% dos assentos de seu Conselho de Administração até 2030. </t>
  </si>
  <si>
    <t>09.4.6 Das mulheres que participaram de seus programas de desenvolvimento de carreira e de lideranças, mais de 50% tiveram ascensão de cargo.</t>
  </si>
  <si>
    <t>09.4.7 A empresa inclui empregadas gestantes ou com filhos menores de 6 anos em planos de sucessão de carreira.</t>
  </si>
  <si>
    <t>09.4.8 A empresa oferece instalações para o cuidado de crianças de 4 meses a 6 anos de idade e o convívio com sua família em algum momento do horário de trabalho.</t>
  </si>
  <si>
    <t>09.4.9 A empresa tem metas de retenção de mulheres em retorno de licença-maternidade.</t>
  </si>
  <si>
    <t xml:space="preserve">9.4.10 A empresa considera e prioriza nos    programas de treinamento, capacitação e planos de sucessão de carreiras a realidade das mulheres que atuam com o trabalho do cuidado.
</t>
  </si>
  <si>
    <t>D 09.1 Se a empresa oferece licença-paternidade superior a 20 dias, por favor informe a quantidade de dias oferecida:</t>
  </si>
  <si>
    <t>10 Promoção da equidade racial</t>
  </si>
  <si>
    <t>A empresa proíbe linguagem preconceituosa e atitudes que possam intimidar ou constranger pessoas negras no ambiente de trabalho.</t>
  </si>
  <si>
    <t>10.1.1 A empresa proíbe linguagem preconceituosa e atitudes que possam intimidar ou constranger  pessoas negras no ambiente de trabalho.</t>
  </si>
  <si>
    <t xml:space="preserve">10.1.2 A empresa foi condenada judicialmente, nos últimos cinco anos, por racismo no ambiente de trabalho. </t>
  </si>
  <si>
    <t>10.1.3 A empresa coleta informação sobre o quesito cor/raça utilizando as categorias do IBGE Branca, Preta, Amarela, Parda e Indígena e a técnica de autoclassificação.</t>
  </si>
  <si>
    <t>A empresa realiza eventos de efemérides nas datas relacionadas aos direitos da população negra ou indígena. Elabora diagnósticos que permitem monitorar dados raciais desde o processo de seleção. Para atrair talentos
negros, divulga vagas de forma a alcançar esse público e recorre a plataformas de consulta a currículos de
profissionais negros.</t>
  </si>
  <si>
    <t xml:space="preserve">10.2.1 No último ano, a empresa realizou eventos de efemérides comemorativos  nas datas relacionadas aos direitos da população negra ou e indígena, , desconstruindo estereótipos.    </t>
  </si>
  <si>
    <t>10.2.2 A empresa elabora diagnósticos que evidenciem os dados raciais, permitindo seu monitoramento desde o processo de seleção.</t>
  </si>
  <si>
    <t>10.2.3 A empresa monitora a equidade racial utilizando o quesito cor coletado na autoclassificação.</t>
  </si>
  <si>
    <t>10.2.4 Em seus processos de seleção, a empresa recorre a sistemas de consulta ou plataformas que reúnem currículos de profissionais negros.</t>
  </si>
  <si>
    <t>10.2.5 A empresa busca atrair talentos negros, divulgando vagas abertas em canais destinados a esse público ou firmando parcerias com instituições e organizações que possam apoiar a comunicação.</t>
  </si>
  <si>
    <t>A empresa utiliza os dados do recorte de mulheres negras para ampliar sua inserção e ascensão, identifica as mulheres negras de seu quadro nas diversas áreas e investe no seu treinamento e desenvolvimento, além de incentivar e promover reflexões e diálogos contra a discriminação e para promoção da equidade racial.</t>
  </si>
  <si>
    <t xml:space="preserve">10.3.1 A empresa dispõe de uma iniciativa específica, como um programa, para a contratação de pessoas negras, contendo indicadores, metas e meios de acompanhamento. </t>
  </si>
  <si>
    <t>10.3.1.1  O programa considera e prioriza a realidade das mulheres negras que atuam no trabalho do cuidado</t>
  </si>
  <si>
    <t>10.3.2 Foram estabelecidas  metas de recrutamento e seleção para profissionais negras e negros.</t>
  </si>
  <si>
    <t>10.3.2.1 Foram estabelecidas metas de recrutamento e seleção para profissionais negras e negros em nível executivo.</t>
  </si>
  <si>
    <t>10.3.2.2 Foram estabelecidas  metas de recrutamento e seleção para profissionais negras e negros em nível gerencial.</t>
  </si>
  <si>
    <t xml:space="preserve">10.3.2.3 Foram estabelecidas metas de recrutamento e seleção para profissionais negras e negros em nível de supervisão. </t>
  </si>
  <si>
    <t>10.3.2.4 Foram estabelecidas metas de recrutamento e seleção para profissionais negras e negros em seu quadro funcional.</t>
  </si>
  <si>
    <t xml:space="preserve">10.3.2.5 Foram estabelecidas metas de recrutamento e seleção para profissionais negras e negros em seu programa de trainee. </t>
  </si>
  <si>
    <t>10.3.2.6 Foram estabelecidas metas de recrutamento e seleção para profissionais negras e negros em seu programa de estágio.</t>
  </si>
  <si>
    <t xml:space="preserve">10.3.2.7 Foram estabelecidas metas de recrutamento e seleção para profissionais negras e negros para aprendizes. </t>
  </si>
  <si>
    <t>10.3.3 A empresa prioriza  pessoas negras em seus processos de identificação de talentos.</t>
  </si>
  <si>
    <t>10.3.4 A empresa avalia as variações na remuneração entre brancos(as), e negros (pretos e pardos) (as) que exercem a mesma função e investiga as razões de eventuais discrepâncias.</t>
  </si>
  <si>
    <t>10.3.5 A empresa utiliza os dados com o recorte de mulheres negras para ampliar sua inserção no quadro funcional e sua ascensão nos vários níveis hierárquicos.</t>
  </si>
  <si>
    <t>10.3.6 No tratamento de denúncias de assédio moral, a empresa aprecia os dados considerando o recorte racial e de gênero.</t>
  </si>
  <si>
    <t>10.3.7 A empresa desenvolve programas de mentoring e coaching para pessoas negras com foco em desenvolvimento de carreira e liderança.</t>
  </si>
  <si>
    <t>10.3.8 A empresa incentiva e realiza reflexões e diálogos com seus(suas) empregados(as) e/ou grupos específicos para dar visibilidade a esses dados, contribuir com a eliminação de ideias e práticas discriminatórias contra pessoas negras e promover a equidade racial.</t>
  </si>
  <si>
    <t>A empresa monitora sua taxa de rotatividade para avaliar a incidência e as razões de permanência e saída de pessoas negras. Além disso, estabelece metas para a redução de desigualdades internas.</t>
  </si>
  <si>
    <t>10.4.1 A empresa monitora sua taxa de rotatividade para avaliar a incidência e as razões de permanência e saída dos (as)  empregados (as), por meio da análise de dados específicos relacionados a pessoas negras.</t>
  </si>
  <si>
    <t>10.4.2 A empresa monitora e analisa pesquisas internas de clima, dados de canais de denúncia e dados de seus (suas)  empregados (as), adotando as providências necessárias para promover a equidade de oportunidades e eliminar possíveis discriminações contra pessoas negras.</t>
  </si>
  <si>
    <t>10.4.3 A empresa elimina desigualdades salariais injustificadas entre empregados brancos(as), e negros (pretos e pardos) (as) que exercem a mesma função.</t>
  </si>
  <si>
    <t>10.4.4 A empresa tem metas para fazer evoluir os índices de participação  pessoas negras.</t>
  </si>
  <si>
    <t xml:space="preserve">10.4.4.1  As metas consideram a evolução no seu quadro funcional. </t>
  </si>
  <si>
    <t xml:space="preserve">10.4.4.2 As metas consideram a evolução nos treinamentos e capacitações  </t>
  </si>
  <si>
    <t>0.4.4.3 As metas consideram a evolução nos seus de cargos de liderança.</t>
  </si>
  <si>
    <t>10.4.5 A empresa tem metas para que a proporção de pessoas negras em seus quadros seja condizente com o perfil demográfico regional.</t>
  </si>
  <si>
    <t>10.4.6 Das pessoas negras que participaram de seus programas de desenvolvimento de carreira e de lideranças, mais de 50% tiveram ascensão de cargo.</t>
  </si>
  <si>
    <t xml:space="preserve">10.4.7 A empresa tem treinamentos e capacitações de carreira direcionados a pessoas negras que atuam no trabalho do cuidado.   </t>
  </si>
  <si>
    <t>11 Promoção dos direitos LGBTI+</t>
  </si>
  <si>
    <t>A empresa proíbe linguagem preconceituosa e atitudes que possam intimidar ou constranger pessoas LGBTI+ no ambiente de trabalho.</t>
  </si>
  <si>
    <t>11.1.1 A empresa proíbe linguagem preconceituosa e atitudes que possam intimidar ou constranger pessoas LGBTI+ no ambiente de trabalho.</t>
  </si>
  <si>
    <t xml:space="preserve">11.1.2 A empresa foi condenada judicialmente, nos últimos cinco anos, por LGBTI+fobia no ambiente de trabalho. </t>
  </si>
  <si>
    <t>A empresa tem conhecimento se os benefícios que concede são usufruídos por seus (suas) empregados (as) homossexuais, trans (travestis ou transexuais) e intersexo com equidade. Além disso, para atrair talentos LGBTI+, a empresa divulga vagas de forma a alcançar esse público e recorre a plataformas de consulta a currículos desse público.</t>
  </si>
  <si>
    <t xml:space="preserve">11.2.1 No último ano, a empresa realizou eventos de efemérides nas datas relacionadas aos direitos LGBTI+, descontruindo estereótipos. </t>
  </si>
  <si>
    <t xml:space="preserve">11.2.2 Os benefícios da empresa, como plano de saúde familiar, são usufruídos por seus empregados homossexuais, trans (travestis ou transexuais) e intersexo com equidade. </t>
  </si>
  <si>
    <t xml:space="preserve">11.2.3 A empresa busca atrair pessoas LGBTI+, sobretudo pessoas trans (travestis, transexuais ou pessoas não binárias), divulgando vagas abertas em canais destinados a esse público ou firmando parcerias com instituições e organizações que possam apoiar a comunicação. </t>
  </si>
  <si>
    <t>A empresa dispõe de uma iniciativa específica, como um programa, para a contratação de pessoas trans, contendo indicadores, metas e meios de acompanhamento. Estimula o desenvolvimento profissional de pessoas trans. Além disso, acolhe formalmente o uso do nome social de empregados e empregadas trans em seus sistemas de identificação e oferece apoio médico e psicológico aos empregados e empregadas que estejam em processos de redesignação sexual.</t>
  </si>
  <si>
    <t xml:space="preserve">11.3.1 A empresa dispõe de uma iniciativa específica, como um programa, para a contratação de pessoas trans (travestis, transexuais ou pessoas não binárias), contendo indicadores, metas e meios de acompanhamento. </t>
  </si>
  <si>
    <t>11.3.2 Foram estabelecidas metas de recrutamento e seleção para profissionais trans (travestis, transexuais ou pessoas não binárias).</t>
  </si>
  <si>
    <t>11.3.2.1 Foram estabelecidas metas de recrutamento e seleção para profissionais trans (travestis,  transexuais ou pessoas não binárias) em nível executivo.</t>
  </si>
  <si>
    <t>11.3.2.2 Foram estabelecidas metas de recrutamento e seleção para profissionais trans (travestis,  transexuais ou pessoas não binárias) em nível gerencial.</t>
  </si>
  <si>
    <t xml:space="preserve">11.3.2.3 Foram estabelecidas metas de recrutamento e seleção para profissionais trans (travestis,  transexuais ou pessoas não binárias) em nível de supervisão. </t>
  </si>
  <si>
    <t xml:space="preserve">11.3.2.4 Foram estabelecidas metas de recrutamento e seleção para profissionais trans (travestis,  transexuais ou pessoas não binárias) em seu quadro funcional.  </t>
  </si>
  <si>
    <t xml:space="preserve">11.3.2.5 Foram estabelecidas metas de recrutamento e seleção para profissionais trans (travestis,  transexuais ou pessoas não binárias) em seu programa de trainee. </t>
  </si>
  <si>
    <t>11.3.2.6 Foram estabelecidas metas de recrutamento e seleção para profissionais trans (travestis,  transexuais ou pessoas não binárias) em seu programa de estágio.</t>
  </si>
  <si>
    <t xml:space="preserve">11.3.2.7 Foram estabelecidas metas de recrutamento e seleção para profissionais trans (travestis,  transexuais ou pessoas não binárias) para aprendizes. </t>
  </si>
  <si>
    <t xml:space="preserve">11.3.3 A empresa acolhe formalmente  o uso do nome social de profissionais trans (travestis e  transexuais) em seus sistemas de identificação (cadastro, e-mail corporativo, crachás, entre outros). </t>
  </si>
  <si>
    <t>11.3.4 A empresa investe no treinamento e desenvolvimento de profissionais trans (travestis,  transexuais ou pessoas não binárias) buscando capacitá-los para assumir cargos e postos de trabalho não apenas no quadro funcional da empresa.</t>
  </si>
  <si>
    <t xml:space="preserve">11.3.5 A empresa oferece apoio médico e psicológico aos empregados e empregadas que estejam em processos de redesignação sexual. </t>
  </si>
  <si>
    <t xml:space="preserve">11.3.6 No tratamento de denúncias de assédio moral, a empresa aprecia os dados considerando o recorte de orientação sexual/ identidade de gênero. </t>
  </si>
  <si>
    <t xml:space="preserve">11.3.7 A empresa incentiva e realiza reflexões e diálogos com seus(suas) empregados(as) e/ou grupos específicos para contribuir com a eliminação de ideias preconceituosas e práticas discriminatórias contra as pessoas LGBTI+. </t>
  </si>
  <si>
    <t>A empresa concede licença remunerada para processos de redesignação sexual e oferece apoio na aquisição dos medicamentos relacionados a esse processo. Além disso, a empresa desenvolve programas de mentoring e
coaching a profissionais trans (travestis,  transexuais ou pessoas não binárias) com foco em desenvolvimento de carreira e liderança.</t>
  </si>
  <si>
    <t xml:space="preserve">11.4.1 A empresa concede licença remunerada para processos de redesignação sexual.   </t>
  </si>
  <si>
    <t>11.4.2 A empresa  oferece apoio na aquisição dos medicamentos relacionados ao processo de redesignação sexual.</t>
  </si>
  <si>
    <t>11.4.3 A empresa desenvolve programas de mentoring e coaching a profissionais trans (travestis,  transexuais ou pessoas não binárias) com foco em desenvolvimento de carreira e liderança.</t>
  </si>
  <si>
    <t xml:space="preserve">12 Promoção da Equidade Geracional </t>
  </si>
  <si>
    <t>A empresa proíbe linguagem preconceituosa e atitudes que possam intimidar ou constranger o público jovem ou maior de 45 anos no ambiente de trabalho.</t>
  </si>
  <si>
    <t>12.1.1 A empresa proíbe linguagem preconceituosa e atitudes que possam intimidar ou constranger o público jovem ou maior de 45 anos no ambiente de trabalho.</t>
  </si>
  <si>
    <t xml:space="preserve">12.1.2 A empresa foi condenada judicialmente, nos últimos cinco anos, por assédio moral no ambiente de trabalho por discriminação por idade.  </t>
  </si>
  <si>
    <t>A empresa realiza eventos de efemérides nas datas relacionadas a jovens e pessoas maiores de 45 anos. Para atrair talentos jovens ou maiores de 45 anos, a empresa divulga vagas de forma a alcançar esse público e recorre a plataformas de consulta a currículos desse público. A busca das vagas considera as mulheres que estão fora do mercado de trabalho e exercem trabalho do cuidado não remuneradas.</t>
  </si>
  <si>
    <t>12.2.1 No último ano, a empresa realizou eventos de efemérides  nas datas relacionadas aos direitos de jovens, descontruindo estereótipos.</t>
  </si>
  <si>
    <t>12.2.2 No último ano, a empresa realizou eventos de efemérides nas datas relacionadas aos direitos de pessoas com 45 anos ou mais descontruindo estereótipos.</t>
  </si>
  <si>
    <t xml:space="preserve">12.2.3 A empresa busca ativamente jovens, divulgando vagas abertas em canais destinados a esse público ou firmando parcerias com instituições e organizações que possam apoiar a comunicação. </t>
  </si>
  <si>
    <t xml:space="preserve">12.2.4 A organização realiza busca ativa para identificar e integrar mulheres ocupadas com trabalho não remunerado de cuidado que estão fora do mercado de trabalho. </t>
  </si>
  <si>
    <t xml:space="preserve">12.2.5 A empresa busca ativamente maiores de 45 anos, divulgando vagas abertas em canais destinados a esse público ou firmando parcerias com instituições e organizações que possam apoiar a comunicação. </t>
  </si>
  <si>
    <t xml:space="preserve">A empresa dispõe de uma iniciativa específica, como um programa, para profissionais jovens ou maiores de 45 anos contendo indicadores, metas e meios de acompanhamento. Estimula o desenvolvimento profissional de jovens. 
</t>
  </si>
  <si>
    <t xml:space="preserve">12.3.1 A empresa dispõe de uma iniciativa específica, como um programa, para profissionais jovens ou maiores de 45 anos, contendo indicadores, metas e meios de acompanhamento. </t>
  </si>
  <si>
    <t>12.3.2 Foram estabelecidas metas de recrutamento e seleção para profissionais jovens ou maiores de 45 anos.</t>
  </si>
  <si>
    <t>12.3.2.1 Foram estabelecidas metas de recrutamento e seleção para jovens ou maiores de 45 anos em nível executivo.</t>
  </si>
  <si>
    <t>12.3.2.2 Foram estabelecidas metas de recrutamento e seleção para jovens ou maiores de 45 anos em nível gerencial.</t>
  </si>
  <si>
    <t xml:space="preserve">12.3.2.3 Foram estabelecidas metas de recrutamento e seleção para jovens ou maiores de 45 anos em nível de supervisão. </t>
  </si>
  <si>
    <t xml:space="preserve">12.3.2.4 Foram estabelecidas metas de recrutamento e seleção para jovens ou maiores de 45 anos em seu quadro funcional.  </t>
  </si>
  <si>
    <t xml:space="preserve">12.3.2.5 Foram estabelecidas metas de recrutamento e seleção para jovens ou maiores de 45 anos em seu programa de trainee. </t>
  </si>
  <si>
    <t>12.3.2.6 Foram estabelecidas metas de recrutamento e seleção para jovens ou maiores de 45 anos em seu programa de estágio.</t>
  </si>
  <si>
    <t xml:space="preserve">12.3.2.7 Foram estabelecidas metas de recrutamento e seleção para jovens aprendizes. </t>
  </si>
  <si>
    <t xml:space="preserve">12.3.3 A empresa investe no treinamento e desenvolvimento de jovens buscando capacitá-los para assumir cargos e postos de trabalho não apenas na base da empresa. </t>
  </si>
  <si>
    <t>12.3.3.1 O treinamento e desenvolvimento têm uma abordagem especifica voltada para jovens indígenas.</t>
  </si>
  <si>
    <t>12.3.3.2 O treinamento e desenvolvimento têm uma abordagem especifica voltada para jovens mulheres.</t>
  </si>
  <si>
    <t>12.3.3.3 O treinamento e desenvolvimento têm uma abordagem especifica voltada para pessoas jovens negras.</t>
  </si>
  <si>
    <t>12.3.3.4 O treinamento e desenvolvimento têm uma abordagem especifica voltada para pessoas jovens com deficiência.</t>
  </si>
  <si>
    <t>12.3.3.5 O treinamento e desenvolvimento têm uma abordagem especifica voltada para  pessoas jovens LGBTI+.</t>
  </si>
  <si>
    <t>12.3.3.6 O treinamento e desenvolvimento têm uma abordagem especifica voltada para pessoas jovens  refugiadas ou em situação de refúgio.</t>
  </si>
  <si>
    <t xml:space="preserve">12.3.4 No tratamento de denúncias de assédio moral, a empresa aprecia os dados considerando o recorte de idade.  </t>
  </si>
  <si>
    <t xml:space="preserve">12.3.5 A empresa incentiva e realiza reflexões e diálogos com seus(suas) empregados(as) e/ou grupos específicos para contribuir com a eliminação de ideias e práticas discriminatórias com base no etarismo.  </t>
  </si>
  <si>
    <t>A empresa desenvolve programas de mentoring e coaching  para jovens com foco em desenvolvimento de carreira e liderança.</t>
  </si>
  <si>
    <t>12.4.1 A empresa desenvolve programas de mentoring para jovens com foco em desenvolvimento de carreira e liderança.</t>
  </si>
  <si>
    <t xml:space="preserve">Descritiva 12.1: Descreva o escopo contemplado nas ações voltadas para a promoção da diversidade geracional da empresa (ex. Geração Z; Geração Y; Geração X; Baby Boomers)
</t>
  </si>
  <si>
    <r>
      <t>Atenção:</t>
    </r>
    <r>
      <rPr>
        <b/>
        <sz val="12"/>
        <color rgb="FF000000"/>
        <rFont val="Calibri"/>
        <scheme val="minor"/>
      </rPr>
      <t xml:space="preserve"> Não alterar/retirar ou mover nenhuma coluna ou informação desta planilha. Apenas preencher os dados quantitativos na linha destacada "preencher aqui"</t>
    </r>
  </si>
  <si>
    <r>
      <t xml:space="preserve">Em caso de dúvidas, entrar em contato com a equipe: </t>
    </r>
    <r>
      <rPr>
        <b/>
        <sz val="12"/>
        <color rgb="FF0066CC"/>
        <rFont val="Calibri"/>
        <scheme val="minor"/>
      </rPr>
      <t>atendimento@ethos.org.br</t>
    </r>
  </si>
  <si>
    <t>Número absoluto de empregados</t>
  </si>
  <si>
    <t>Mulheres</t>
  </si>
  <si>
    <t>Mulheres na liderança</t>
  </si>
  <si>
    <t>Negros</t>
  </si>
  <si>
    <t>Negros na liderança</t>
  </si>
  <si>
    <t>Mulheres Negras</t>
  </si>
  <si>
    <t>Mulheres Negras na liderança</t>
  </si>
  <si>
    <t>Pessoas com deficiência</t>
  </si>
  <si>
    <t>% Atendimento cota</t>
  </si>
  <si>
    <t>Pessoas LGBTI+</t>
  </si>
  <si>
    <t>Geracional</t>
  </si>
  <si>
    <t>Pessoas Trans</t>
  </si>
  <si>
    <t>Remuneração</t>
  </si>
  <si>
    <t>(em dezembro de 2023)</t>
  </si>
  <si>
    <t>(em dezembro de 2024)</t>
  </si>
  <si>
    <t>Nome da empresa</t>
  </si>
  <si>
    <t>Número absoluto de empregados em 31 de  dezembro de 2023</t>
  </si>
  <si>
    <t>Número absoluto de empregados em 31 de  dezembro de 2024</t>
  </si>
  <si>
    <t>% de mulheres no quadro geral de empregados em 31 de  dezembro de 2023</t>
  </si>
  <si>
    <t>% de mulheres no quadro geral de empregados em 31 de  dezembro de 2024</t>
  </si>
  <si>
    <t>% de mulheres em cargos executivos (diretoria) em 31 de  dezembro de 2023</t>
  </si>
  <si>
    <t>% de mulheres em cargos executivos (diretoria) em 31 de  dezembro de 2024</t>
  </si>
  <si>
    <t>% de negros no quadro geral de empregados em 31 de  dezembro de 2023</t>
  </si>
  <si>
    <t>% de negros no quadro geral de empregados em 31 de  dezembro de 2024</t>
  </si>
  <si>
    <t>% de negros em cargos executivos (diretoria) em 31 de  dezembro de 2023</t>
  </si>
  <si>
    <t>% de negros em cargos executivos (diretoria) em 31 de  dezembro de 2024</t>
  </si>
  <si>
    <t>% Percentual de mulheres negras (pretas e pardas) no quadro geral de empregados em 31 de  dezembro de 2023</t>
  </si>
  <si>
    <t>% Percentual de mulheres negras (pretas e pardas) em cargos executivos  (diretoria)   em 31 de  dezembro de 2023</t>
  </si>
  <si>
    <t>% Percentual de mulheres negras (pretas e pardas) em cargos executivos  (diretoria)   em 31 de  dezembro de 2024</t>
  </si>
  <si>
    <t>Indicar se a empresa cumpria o percentual de empregados com deficiência exigido pela lei de cotas (sim, não ou se está em ajustamento de conduta - TAC) em 31 de  dezembro de 2023</t>
  </si>
  <si>
    <t>Indicar se a empresa cumpria o percentual de empregados com deficiência exigido pela lei de cotas (sim, não ou se está em ajustamento de conduta - TAC) em 31 de  dezembro de 2024</t>
  </si>
  <si>
    <t xml:space="preserve">% Percentual de empregados com deficiência contratados em relação ao quadro geral em 31 de dezembro de 2023 
</t>
  </si>
  <si>
    <t xml:space="preserve">% Percentual de empregados com deficiência contratados em relação ao quadro geral em 31 de dezembro de 2024 
</t>
  </si>
  <si>
    <t>% Percentual de pessoas com deficiência em cargos executivos em 31 de dezembro de 2023</t>
  </si>
  <si>
    <t>% Percentual de pessoas com deficiência em cargos executivos em 31 de dezembro de 2024</t>
  </si>
  <si>
    <t>% de empregados com deficiência contratados em relação ao quadro geral em 31 de  dezembro de 2023</t>
  </si>
  <si>
    <t>% de empregados com deficiência contratados em relação ao quadro geral em 31 de  dezembro de 2024</t>
  </si>
  <si>
    <t xml:space="preserve">A empresa tinha política específica, como um programa, para a contratação de pessoas trans, contendo indicadores, metas e meios de acompanhamento  e atendeu essas metas  em 31 de dezembro de 2023. </t>
  </si>
  <si>
    <t xml:space="preserve">A empresa tinha política específica, como um programa, para a contratação de pessoas trans, contendo indicadores, metas e meios de acompanhamento  e atendeu essas metas  em 31 de dezembro de 2024. </t>
  </si>
  <si>
    <t>Percentual de empregados com até 24 anos em 31 de dezembro de 2023</t>
  </si>
  <si>
    <t>Percentual de empregados com até 24 anos em 31 de dezembro de 2024</t>
  </si>
  <si>
    <t>Percentual de empregados com mais de 45 anos em 31 de dezembro de 2023</t>
  </si>
  <si>
    <t>Percentual de empregados com mais de 45 anos em 31 de dezembro de 2024</t>
  </si>
  <si>
    <t>% Percentual da ROL (Receita Operacional Líquida) investida em D&amp;I no ano de 2023</t>
  </si>
  <si>
    <t>% Percentual da ROL (Receita Operacional Líquida) investida em D&amp;I no ano de 2024</t>
  </si>
  <si>
    <t>Proporção entre a remuneração anual total de 2024 do indivíduo mais bem pago e a menor remuneração, excluindo a remuneração dos aprendizes e estagiários, que inclua participações nos resultados e outros itens de remuneração variáveis, conforme o desempenho do empregado ou da empresa.  Caso a empresa não colete o dado, informar ND.</t>
  </si>
  <si>
    <t>Proporção entre a remuneração anual total de 2024 do indivíduo mais bem pago e a média salarial de todos os colaboradores, excluindo a remuneração do indivíduo mais bem pago. O cálculo também deve excluir a remuneração dos aprendizes e estagiários e incluir participações nos resultados e outros itens de remuneração variáveis, conforme o desempenho do empregado ou da empresa. Caso a empresa não colete o dado, informar ND.</t>
  </si>
  <si>
    <t xml:space="preserve">Relação entre o maior salário e a média salarial dos demais empregados em 31 de dezembro de 2023. Caso a empresa não colete o dado, informar ND.
</t>
  </si>
  <si>
    <t xml:space="preserve">Relação entre o maior salário e a média salarial dos demais empregados em 31 de dezembro de 2024. Caso a empresa não colete o dado, informar ND.
</t>
  </si>
  <si>
    <t xml:space="preserve">Preencher nesta linha &gt;&gt;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</si>
</sst>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color theme="1"/>
      <name val="Calibri"/>
      <scheme val="minor"/>
    </font>
    <font>
      <sz val="11"/>
      <color theme="1"/>
      <name val="Calibri"/>
    </font>
    <font>
      <sz val="11"/>
      <color rgb="FF3A3838"/>
      <name val="Calibri"/>
    </font>
    <font>
      <sz val="9"/>
      <color theme="1"/>
      <name val="Calibri"/>
    </font>
    <font>
      <sz val="9"/>
      <color theme="0"/>
      <name val="Calibri"/>
    </font>
    <font>
      <sz val="9"/>
      <color rgb="FFFF0000"/>
      <name val="Calibri"/>
    </font>
    <font>
      <b/>
      <sz val="9"/>
      <color theme="1"/>
      <name val="Calibri"/>
      <family val="2"/>
    </font>
    <font>
      <sz val="9"/>
      <color theme="1"/>
      <name val="Poppins"/>
    </font>
    <font>
      <b/>
      <sz val="9"/>
      <color theme="1"/>
      <name val="Poppins"/>
    </font>
    <font>
      <sz val="11"/>
      <color theme="1"/>
      <name val="Poppins"/>
    </font>
    <font>
      <sz val="11"/>
      <name val="Poppins"/>
    </font>
    <font>
      <sz val="11"/>
      <color rgb="FF000000"/>
      <name val="Poppins"/>
    </font>
    <font>
      <b/>
      <sz val="9"/>
      <color rgb="FF00B0F0"/>
      <name val="Poppins"/>
    </font>
    <font>
      <sz val="9"/>
      <name val="Poppins"/>
    </font>
    <font>
      <sz val="9"/>
      <color rgb="FF000000"/>
      <name val="Poppins"/>
    </font>
    <font>
      <b/>
      <sz val="11"/>
      <color theme="1"/>
      <name val="Poppins"/>
    </font>
    <font>
      <sz val="9"/>
      <color theme="0"/>
      <name val="Poppins"/>
    </font>
    <font>
      <sz val="11"/>
      <color theme="0"/>
      <name val="Poppins"/>
    </font>
    <font>
      <b/>
      <sz val="9"/>
      <color theme="5"/>
      <name val="Poppins"/>
    </font>
    <font>
      <sz val="9"/>
      <color rgb="FF0C0C0C"/>
      <name val="Poppins"/>
    </font>
    <font>
      <sz val="9"/>
      <color rgb="FFFF0000"/>
      <name val="Poppins"/>
    </font>
    <font>
      <sz val="11"/>
      <color rgb="FFFF0000"/>
      <name val="Poppins"/>
    </font>
    <font>
      <u/>
      <sz val="9"/>
      <color theme="1"/>
      <name val="Poppins"/>
    </font>
    <font>
      <b/>
      <sz val="8"/>
      <color rgb="FF000000"/>
      <name val="Poppins"/>
    </font>
    <font>
      <b/>
      <sz val="9"/>
      <color rgb="FFED7D31"/>
      <name val="Poppins"/>
    </font>
    <font>
      <b/>
      <sz val="8"/>
      <color rgb="FFFFC000"/>
      <name val="Poppins"/>
    </font>
    <font>
      <b/>
      <sz val="8"/>
      <color rgb="FF00B0F0"/>
      <name val="Poppins"/>
    </font>
    <font>
      <sz val="8"/>
      <color theme="1"/>
      <name val="Poppins"/>
    </font>
    <font>
      <sz val="8"/>
      <name val="Poppins"/>
    </font>
    <font>
      <sz val="8"/>
      <color rgb="FF3A3838"/>
      <name val="Poppins"/>
    </font>
    <font>
      <b/>
      <sz val="8"/>
      <color rgb="FF333333"/>
      <name val="Poppins"/>
    </font>
    <font>
      <sz val="8"/>
      <color rgb="FF333333"/>
      <name val="Poppins"/>
    </font>
    <font>
      <sz val="8"/>
      <color rgb="FF000000"/>
      <name val="Poppins"/>
    </font>
    <font>
      <b/>
      <sz val="8"/>
      <color rgb="FF3A3838"/>
      <name val="Poppins"/>
    </font>
    <font>
      <sz val="8"/>
      <color theme="1"/>
      <name val="Calibri"/>
      <family val="2"/>
    </font>
    <font>
      <sz val="8"/>
      <color rgb="FF0C0C0C"/>
      <name val="Poppins"/>
    </font>
    <font>
      <b/>
      <sz val="9"/>
      <color rgb="FF00B0F0"/>
      <name val="Calibri"/>
      <family val="2"/>
    </font>
    <font>
      <b/>
      <sz val="8"/>
      <color rgb="FF005A96"/>
      <name val="Poppins"/>
    </font>
    <font>
      <b/>
      <sz val="8"/>
      <color theme="1"/>
      <name val="Poppins"/>
    </font>
    <font>
      <u/>
      <sz val="8"/>
      <color theme="1"/>
      <name val="Poppins"/>
    </font>
    <font>
      <sz val="8"/>
      <color theme="1"/>
      <name val="Calibri"/>
    </font>
    <font>
      <sz val="8"/>
      <color theme="1"/>
      <name val="Calibri"/>
      <scheme val="minor"/>
    </font>
    <font>
      <sz val="8"/>
      <color rgb="FFFF0000"/>
      <name val="Calibri"/>
    </font>
    <font>
      <sz val="8"/>
      <color theme="0"/>
      <name val="Poppins"/>
    </font>
    <font>
      <b/>
      <sz val="8"/>
      <color theme="0"/>
      <name val="Poppins"/>
    </font>
    <font>
      <b/>
      <sz val="8"/>
      <color rgb="FF0070C0"/>
      <name val="Poppins"/>
    </font>
    <font>
      <b/>
      <sz val="8"/>
      <color theme="1"/>
      <name val="Calibri"/>
    </font>
    <font>
      <b/>
      <sz val="8"/>
      <color rgb="FFDC052D"/>
      <name val="Poppins"/>
    </font>
    <font>
      <b/>
      <sz val="8"/>
      <color rgb="FFC00000"/>
      <name val="Poppins"/>
    </font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2"/>
      <color rgb="FFFF0000"/>
      <name val="Calibri"/>
      <scheme val="minor"/>
    </font>
    <font>
      <b/>
      <sz val="12"/>
      <color rgb="FF0066CC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scheme val="minor"/>
    </font>
    <font>
      <b/>
      <sz val="11"/>
      <color theme="1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EF2CB"/>
        <bgColor rgb="FFFEF2CB"/>
      </patternFill>
    </fill>
    <fill>
      <patternFill patternType="solid">
        <fgColor rgb="FFE7E6E6"/>
        <bgColor rgb="FFE7E6E6"/>
      </patternFill>
    </fill>
    <fill>
      <patternFill patternType="solid">
        <fgColor rgb="FFFFF2CC"/>
        <bgColor rgb="FFFFF2CC"/>
      </patternFill>
    </fill>
    <fill>
      <patternFill patternType="solid">
        <fgColor rgb="FFFFC000"/>
        <bgColor rgb="FFFFC000"/>
      </patternFill>
    </fill>
    <fill>
      <patternFill patternType="solid">
        <fgColor rgb="FFECECEC"/>
        <bgColor rgb="FFECECEC"/>
      </patternFill>
    </fill>
    <fill>
      <patternFill patternType="solid">
        <fgColor rgb="FFD9E1F2"/>
        <bgColor rgb="FFD9E1F2"/>
      </patternFill>
    </fill>
    <fill>
      <patternFill patternType="solid">
        <fgColor rgb="FFFFF0E7"/>
        <bgColor rgb="FFFFF0E7"/>
      </patternFill>
    </fill>
    <fill>
      <patternFill patternType="solid">
        <fgColor rgb="FFFCE4D6"/>
        <bgColor rgb="FFFCE4D6"/>
      </patternFill>
    </fill>
    <fill>
      <patternFill patternType="solid">
        <fgColor rgb="FFFFFF0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rgb="FFF087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F08700"/>
      </top>
      <bottom style="thin">
        <color rgb="FF7F7F7F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ck">
        <color rgb="FF005A9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5A96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8496B0"/>
      </bottom>
      <diagonal/>
    </border>
    <border>
      <left/>
      <right/>
      <top style="thin">
        <color rgb="FF8496B0"/>
      </top>
      <bottom/>
      <diagonal/>
    </border>
    <border>
      <left style="thin">
        <color rgb="FF7F7F7F"/>
      </left>
      <right/>
      <top style="thick">
        <color rgb="FF005A96"/>
      </top>
      <bottom style="thin">
        <color rgb="FF7F7F7F"/>
      </bottom>
      <diagonal/>
    </border>
    <border>
      <left/>
      <right/>
      <top style="thick">
        <color rgb="FF005A96"/>
      </top>
      <bottom style="thin">
        <color rgb="FF7F7F7F"/>
      </bottom>
      <diagonal/>
    </border>
    <border>
      <left/>
      <right/>
      <top style="thick">
        <color rgb="FF005A96"/>
      </top>
      <bottom style="thin">
        <color rgb="FF8496B0"/>
      </bottom>
      <diagonal/>
    </border>
    <border>
      <left/>
      <right/>
      <top style="medium">
        <color rgb="FF265F92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DC052D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rgb="FF7F7F7F"/>
      </bottom>
      <diagonal/>
    </border>
    <border>
      <left/>
      <right/>
      <top/>
      <bottom style="thin">
        <color rgb="FFFF0000"/>
      </bottom>
      <diagonal/>
    </border>
    <border>
      <left/>
      <right/>
      <top style="thick">
        <color rgb="FFDC052D"/>
      </top>
      <bottom style="thin">
        <color rgb="FF7F7F7F"/>
      </bottom>
      <diagonal/>
    </border>
    <border>
      <left/>
      <right/>
      <top style="thick">
        <color rgb="FFDC052D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087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ck">
        <color rgb="FFF08700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FF0000"/>
      </left>
      <right/>
      <top/>
      <bottom style="thick">
        <color rgb="FFDC052D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/>
      <top/>
      <bottom style="thin">
        <color rgb="FF7F7F7F"/>
      </bottom>
      <diagonal/>
    </border>
    <border>
      <left style="thin">
        <color rgb="FFFF0000"/>
      </left>
      <right/>
      <top style="thick">
        <color rgb="FF005A96"/>
      </top>
      <bottom style="thin">
        <color rgb="FF7F7F7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ck">
        <color rgb="FF005A96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ck">
        <color rgb="FFDC052D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0000"/>
      </top>
      <bottom/>
      <diagonal/>
    </border>
    <border>
      <left style="thin">
        <color rgb="FF000000"/>
      </left>
      <right/>
      <top style="thick">
        <color rgb="FFDC052D"/>
      </top>
      <bottom/>
      <diagonal/>
    </border>
    <border>
      <left/>
      <right style="thin">
        <color rgb="FFFF0000"/>
      </right>
      <top/>
      <bottom style="thick">
        <color rgb="FFDC052D"/>
      </bottom>
      <diagonal/>
    </border>
  </borders>
  <cellStyleXfs count="1">
    <xf numFmtId="0" fontId="0" fillId="0" borderId="0"/>
  </cellStyleXfs>
  <cellXfs count="479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3" borderId="22" xfId="0" applyFont="1" applyFill="1" applyBorder="1" applyAlignment="1">
      <alignment vertical="top"/>
    </xf>
    <xf numFmtId="0" fontId="1" fillId="2" borderId="14" xfId="0" applyFont="1" applyFill="1" applyBorder="1"/>
    <xf numFmtId="0" fontId="2" fillId="2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top"/>
    </xf>
    <xf numFmtId="0" fontId="3" fillId="3" borderId="14" xfId="0" applyFont="1" applyFill="1" applyBorder="1" applyAlignment="1">
      <alignment vertical="top"/>
    </xf>
    <xf numFmtId="0" fontId="3" fillId="3" borderId="11" xfId="0" applyFont="1" applyFill="1" applyBorder="1" applyAlignment="1">
      <alignment vertical="top"/>
    </xf>
    <xf numFmtId="0" fontId="3" fillId="16" borderId="0" xfId="0" applyFont="1" applyFill="1" applyAlignment="1">
      <alignment vertical="top"/>
    </xf>
    <xf numFmtId="0" fontId="0" fillId="16" borderId="0" xfId="0" applyFill="1"/>
    <xf numFmtId="0" fontId="3" fillId="0" borderId="14" xfId="0" applyFont="1" applyBorder="1" applyAlignment="1">
      <alignment vertical="top"/>
    </xf>
    <xf numFmtId="0" fontId="3" fillId="16" borderId="14" xfId="0" applyFont="1" applyFill="1" applyBorder="1" applyAlignment="1">
      <alignment vertical="top"/>
    </xf>
    <xf numFmtId="0" fontId="3" fillId="0" borderId="34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0" fontId="0" fillId="0" borderId="29" xfId="0" applyBorder="1"/>
    <xf numFmtId="0" fontId="7" fillId="2" borderId="14" xfId="0" applyFont="1" applyFill="1" applyBorder="1"/>
    <xf numFmtId="0" fontId="7" fillId="0" borderId="0" xfId="0" applyFont="1" applyAlignment="1">
      <alignment vertical="top"/>
    </xf>
    <xf numFmtId="0" fontId="7" fillId="0" borderId="14" xfId="0" applyFont="1" applyBorder="1" applyAlignment="1">
      <alignment vertical="top" wrapText="1"/>
    </xf>
    <xf numFmtId="0" fontId="7" fillId="0" borderId="14" xfId="0" applyFont="1" applyBorder="1" applyAlignment="1">
      <alignment vertical="top"/>
    </xf>
    <xf numFmtId="0" fontId="15" fillId="0" borderId="0" xfId="0" applyFont="1" applyAlignment="1">
      <alignment vertical="top"/>
    </xf>
    <xf numFmtId="0" fontId="8" fillId="0" borderId="14" xfId="0" applyFont="1" applyBorder="1" applyAlignment="1">
      <alignment vertical="top"/>
    </xf>
    <xf numFmtId="0" fontId="16" fillId="0" borderId="14" xfId="0" applyFont="1" applyBorder="1" applyAlignment="1">
      <alignment vertical="top" wrapText="1"/>
    </xf>
    <xf numFmtId="0" fontId="16" fillId="0" borderId="14" xfId="0" applyFont="1" applyBorder="1" applyAlignment="1">
      <alignment vertical="top"/>
    </xf>
    <xf numFmtId="0" fontId="9" fillId="0" borderId="0" xfId="0" applyFont="1" applyAlignment="1">
      <alignment vertical="top"/>
    </xf>
    <xf numFmtId="0" fontId="18" fillId="0" borderId="14" xfId="0" applyFont="1" applyBorder="1" applyAlignment="1">
      <alignment vertical="top"/>
    </xf>
    <xf numFmtId="0" fontId="7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top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vertical="top"/>
    </xf>
    <xf numFmtId="0" fontId="19" fillId="7" borderId="38" xfId="0" applyFont="1" applyFill="1" applyBorder="1" applyAlignment="1">
      <alignment vertical="center" wrapText="1"/>
    </xf>
    <xf numFmtId="0" fontId="7" fillId="0" borderId="31" xfId="0" applyFont="1" applyBorder="1" applyAlignment="1">
      <alignment vertical="top"/>
    </xf>
    <xf numFmtId="0" fontId="7" fillId="0" borderId="32" xfId="0" applyFont="1" applyBorder="1" applyAlignment="1">
      <alignment vertical="top"/>
    </xf>
    <xf numFmtId="0" fontId="7" fillId="16" borderId="14" xfId="0" applyFont="1" applyFill="1" applyBorder="1" applyAlignment="1">
      <alignment horizontal="center" vertical="top" wrapText="1"/>
    </xf>
    <xf numFmtId="0" fontId="10" fillId="16" borderId="14" xfId="0" applyFont="1" applyFill="1" applyBorder="1"/>
    <xf numFmtId="0" fontId="19" fillId="7" borderId="39" xfId="0" applyFont="1" applyFill="1" applyBorder="1" applyAlignment="1">
      <alignment vertical="center" wrapText="1"/>
    </xf>
    <xf numFmtId="0" fontId="19" fillId="7" borderId="32" xfId="0" applyFont="1" applyFill="1" applyBorder="1" applyAlignment="1">
      <alignment vertical="center" wrapText="1"/>
    </xf>
    <xf numFmtId="0" fontId="7" fillId="0" borderId="4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30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7" fillId="16" borderId="14" xfId="0" applyFont="1" applyFill="1" applyBorder="1" applyAlignment="1">
      <alignment vertical="top" wrapText="1"/>
    </xf>
    <xf numFmtId="0" fontId="7" fillId="16" borderId="14" xfId="0" applyFon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0" fontId="7" fillId="0" borderId="9" xfId="0" applyFont="1" applyBorder="1" applyAlignment="1">
      <alignment vertical="top"/>
    </xf>
    <xf numFmtId="0" fontId="7" fillId="0" borderId="29" xfId="0" applyFont="1" applyBorder="1" applyAlignment="1">
      <alignment vertical="top"/>
    </xf>
    <xf numFmtId="0" fontId="8" fillId="0" borderId="9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7" fillId="0" borderId="34" xfId="0" applyFont="1" applyBorder="1" applyAlignment="1">
      <alignment vertical="top"/>
    </xf>
    <xf numFmtId="0" fontId="14" fillId="0" borderId="35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7" fillId="16" borderId="34" xfId="0" applyFont="1" applyFill="1" applyBorder="1" applyAlignment="1">
      <alignment vertical="top" wrapText="1"/>
    </xf>
    <xf numFmtId="0" fontId="7" fillId="16" borderId="34" xfId="0" applyFont="1" applyFill="1" applyBorder="1" applyAlignment="1">
      <alignment vertical="top"/>
    </xf>
    <xf numFmtId="0" fontId="23" fillId="0" borderId="29" xfId="0" applyFont="1" applyBorder="1" applyAlignment="1">
      <alignment wrapText="1"/>
    </xf>
    <xf numFmtId="0" fontId="7" fillId="16" borderId="0" xfId="0" applyFont="1" applyFill="1" applyAlignment="1">
      <alignment vertical="top" wrapText="1"/>
    </xf>
    <xf numFmtId="0" fontId="7" fillId="16" borderId="0" xfId="0" applyFont="1" applyFill="1" applyAlignment="1">
      <alignment vertical="top"/>
    </xf>
    <xf numFmtId="0" fontId="7" fillId="0" borderId="35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18" fillId="0" borderId="34" xfId="0" applyFont="1" applyBorder="1" applyAlignment="1">
      <alignment horizontal="center" vertical="top"/>
    </xf>
    <xf numFmtId="0" fontId="25" fillId="2" borderId="14" xfId="0" applyFont="1" applyFill="1" applyBorder="1"/>
    <xf numFmtId="0" fontId="26" fillId="2" borderId="14" xfId="0" applyFont="1" applyFill="1" applyBorder="1"/>
    <xf numFmtId="0" fontId="27" fillId="2" borderId="14" xfId="0" applyFont="1" applyFill="1" applyBorder="1"/>
    <xf numFmtId="0" fontId="29" fillId="2" borderId="14" xfId="0" applyFont="1" applyFill="1" applyBorder="1" applyAlignment="1">
      <alignment vertical="top" wrapText="1"/>
    </xf>
    <xf numFmtId="0" fontId="34" fillId="2" borderId="14" xfId="0" applyFont="1" applyFill="1" applyBorder="1"/>
    <xf numFmtId="0" fontId="35" fillId="7" borderId="14" xfId="0" applyFont="1" applyFill="1" applyBorder="1" applyAlignment="1">
      <alignment vertical="center" wrapText="1"/>
    </xf>
    <xf numFmtId="0" fontId="35" fillId="7" borderId="38" xfId="0" applyFont="1" applyFill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27" fillId="2" borderId="31" xfId="0" applyFont="1" applyFill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2" borderId="32" xfId="0" applyFont="1" applyFill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5" fillId="7" borderId="39" xfId="0" applyFont="1" applyFill="1" applyBorder="1" applyAlignment="1">
      <alignment vertical="center" wrapText="1"/>
    </xf>
    <xf numFmtId="0" fontId="35" fillId="7" borderId="32" xfId="0" applyFont="1" applyFill="1" applyBorder="1" applyAlignment="1">
      <alignment vertical="center" wrapText="1"/>
    </xf>
    <xf numFmtId="0" fontId="35" fillId="9" borderId="32" xfId="0" applyFont="1" applyFill="1" applyBorder="1" applyAlignment="1">
      <alignment vertical="center" wrapText="1"/>
    </xf>
    <xf numFmtId="0" fontId="35" fillId="9" borderId="40" xfId="0" applyFont="1" applyFill="1" applyBorder="1" applyAlignment="1">
      <alignment vertical="center" wrapText="1"/>
    </xf>
    <xf numFmtId="0" fontId="27" fillId="0" borderId="32" xfId="0" applyFont="1" applyBorder="1" applyAlignment="1">
      <alignment vertical="center" wrapText="1"/>
    </xf>
    <xf numFmtId="0" fontId="27" fillId="0" borderId="41" xfId="0" applyFont="1" applyBorder="1" applyAlignment="1">
      <alignment vertical="center" wrapText="1"/>
    </xf>
    <xf numFmtId="0" fontId="6" fillId="2" borderId="14" xfId="0" applyFont="1" applyFill="1" applyBorder="1"/>
    <xf numFmtId="0" fontId="36" fillId="2" borderId="14" xfId="0" applyFont="1" applyFill="1" applyBorder="1" applyAlignment="1">
      <alignment horizontal="left"/>
    </xf>
    <xf numFmtId="0" fontId="12" fillId="0" borderId="14" xfId="0" applyFont="1" applyBorder="1" applyAlignment="1">
      <alignment horizontal="left" vertical="top"/>
    </xf>
    <xf numFmtId="0" fontId="28" fillId="0" borderId="14" xfId="0" applyFont="1" applyBorder="1"/>
    <xf numFmtId="0" fontId="27" fillId="5" borderId="10" xfId="0" applyFont="1" applyFill="1" applyBorder="1" applyAlignment="1">
      <alignment horizontal="left" vertical="top" wrapText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left" vertical="top"/>
    </xf>
    <xf numFmtId="0" fontId="27" fillId="3" borderId="14" xfId="0" applyFont="1" applyFill="1" applyBorder="1" applyAlignment="1">
      <alignment vertical="top" wrapText="1"/>
    </xf>
    <xf numFmtId="0" fontId="27" fillId="3" borderId="14" xfId="0" applyFont="1" applyFill="1" applyBorder="1" applyAlignment="1">
      <alignment horizontal="left" vertical="top"/>
    </xf>
    <xf numFmtId="0" fontId="35" fillId="11" borderId="16" xfId="0" applyFont="1" applyFill="1" applyBorder="1" applyAlignment="1">
      <alignment vertical="center" wrapText="1"/>
    </xf>
    <xf numFmtId="0" fontId="35" fillId="11" borderId="14" xfId="0" applyFont="1" applyFill="1" applyBorder="1" applyAlignment="1">
      <alignment vertical="center" wrapText="1"/>
    </xf>
    <xf numFmtId="0" fontId="35" fillId="11" borderId="14" xfId="0" applyFont="1" applyFill="1" applyBorder="1" applyAlignment="1">
      <alignment vertical="center"/>
    </xf>
    <xf numFmtId="0" fontId="35" fillId="11" borderId="19" xfId="0" applyFont="1" applyFill="1" applyBorder="1" applyAlignment="1">
      <alignment horizontal="left" vertical="center" wrapText="1"/>
    </xf>
    <xf numFmtId="0" fontId="35" fillId="11" borderId="15" xfId="0" applyFont="1" applyFill="1" applyBorder="1" applyAlignment="1">
      <alignment vertical="center" wrapText="1"/>
    </xf>
    <xf numFmtId="0" fontId="27" fillId="5" borderId="10" xfId="0" applyFont="1" applyFill="1" applyBorder="1" applyAlignment="1">
      <alignment vertical="top" wrapText="1"/>
    </xf>
    <xf numFmtId="0" fontId="38" fillId="5" borderId="10" xfId="0" applyFont="1" applyFill="1" applyBorder="1" applyAlignment="1">
      <alignment vertical="top" wrapText="1"/>
    </xf>
    <xf numFmtId="0" fontId="27" fillId="0" borderId="7" xfId="0" applyFont="1" applyBorder="1" applyAlignment="1">
      <alignment vertical="top"/>
    </xf>
    <xf numFmtId="0" fontId="27" fillId="0" borderId="17" xfId="0" applyFont="1" applyBorder="1" applyAlignment="1">
      <alignment horizontal="center" vertical="top" wrapText="1"/>
    </xf>
    <xf numFmtId="0" fontId="27" fillId="0" borderId="0" xfId="0" applyFont="1" applyAlignment="1">
      <alignment vertical="top"/>
    </xf>
    <xf numFmtId="0" fontId="27" fillId="0" borderId="14" xfId="0" applyFont="1" applyBorder="1" applyAlignment="1">
      <alignment vertical="top" wrapText="1"/>
    </xf>
    <xf numFmtId="0" fontId="28" fillId="0" borderId="10" xfId="0" applyFont="1" applyBorder="1"/>
    <xf numFmtId="0" fontId="27" fillId="0" borderId="9" xfId="0" applyFont="1" applyBorder="1" applyAlignment="1">
      <alignment horizontal="left" vertical="top"/>
    </xf>
    <xf numFmtId="0" fontId="27" fillId="0" borderId="25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 wrapText="1"/>
    </xf>
    <xf numFmtId="0" fontId="28" fillId="0" borderId="18" xfId="0" applyFont="1" applyBorder="1"/>
    <xf numFmtId="0" fontId="27" fillId="15" borderId="10" xfId="0" applyFont="1" applyFill="1" applyBorder="1" applyAlignment="1">
      <alignment vertical="top" wrapText="1"/>
    </xf>
    <xf numFmtId="0" fontId="27" fillId="16" borderId="17" xfId="0" applyFont="1" applyFill="1" applyBorder="1" applyAlignment="1">
      <alignment horizontal="center" vertical="top"/>
    </xf>
    <xf numFmtId="0" fontId="28" fillId="16" borderId="18" xfId="0" applyFont="1" applyFill="1" applyBorder="1"/>
    <xf numFmtId="0" fontId="38" fillId="0" borderId="0" xfId="0" applyFont="1" applyAlignment="1">
      <alignment vertical="top"/>
    </xf>
    <xf numFmtId="0" fontId="38" fillId="0" borderId="14" xfId="0" applyFont="1" applyBorder="1" applyAlignment="1">
      <alignment horizontal="left" vertical="top" wrapText="1"/>
    </xf>
    <xf numFmtId="0" fontId="27" fillId="4" borderId="10" xfId="0" applyFont="1" applyFill="1" applyBorder="1" applyAlignment="1">
      <alignment vertical="top"/>
    </xf>
    <xf numFmtId="0" fontId="38" fillId="4" borderId="10" xfId="0" applyFont="1" applyFill="1" applyBorder="1" applyAlignment="1">
      <alignment vertical="top"/>
    </xf>
    <xf numFmtId="0" fontId="27" fillId="4" borderId="10" xfId="0" applyFont="1" applyFill="1" applyBorder="1" applyAlignment="1">
      <alignment horizontal="left" vertical="top"/>
    </xf>
    <xf numFmtId="0" fontId="27" fillId="5" borderId="10" xfId="0" applyFont="1" applyFill="1" applyBorder="1" applyAlignment="1">
      <alignment horizontal="center" vertical="top" wrapText="1"/>
    </xf>
    <xf numFmtId="0" fontId="35" fillId="11" borderId="20" xfId="0" applyFont="1" applyFill="1" applyBorder="1" applyAlignment="1">
      <alignment vertical="center"/>
    </xf>
    <xf numFmtId="0" fontId="27" fillId="0" borderId="16" xfId="0" applyFont="1" applyBorder="1" applyAlignment="1">
      <alignment vertical="top"/>
    </xf>
    <xf numFmtId="0" fontId="27" fillId="16" borderId="14" xfId="0" applyFont="1" applyFill="1" applyBorder="1" applyAlignment="1">
      <alignment vertical="top"/>
    </xf>
    <xf numFmtId="0" fontId="40" fillId="0" borderId="14" xfId="0" applyFont="1" applyBorder="1" applyAlignment="1">
      <alignment vertical="top"/>
    </xf>
    <xf numFmtId="0" fontId="40" fillId="0" borderId="0" xfId="0" applyFont="1" applyAlignment="1">
      <alignment vertical="top"/>
    </xf>
    <xf numFmtId="0" fontId="41" fillId="0" borderId="0" xfId="0" applyFont="1"/>
    <xf numFmtId="0" fontId="28" fillId="16" borderId="14" xfId="0" applyFont="1" applyFill="1" applyBorder="1"/>
    <xf numFmtId="0" fontId="42" fillId="0" borderId="0" xfId="0" applyFont="1" applyAlignment="1">
      <alignment vertical="top"/>
    </xf>
    <xf numFmtId="0" fontId="27" fillId="0" borderId="8" xfId="0" applyFont="1" applyBorder="1" applyAlignment="1">
      <alignment horizontal="left" vertical="top" wrapText="1"/>
    </xf>
    <xf numFmtId="0" fontId="28" fillId="0" borderId="25" xfId="0" applyFont="1" applyBorder="1"/>
    <xf numFmtId="0" fontId="27" fillId="16" borderId="14" xfId="0" applyFont="1" applyFill="1" applyBorder="1"/>
    <xf numFmtId="0" fontId="27" fillId="0" borderId="15" xfId="0" applyFont="1" applyBorder="1" applyAlignment="1">
      <alignment vertical="top"/>
    </xf>
    <xf numFmtId="0" fontId="27" fillId="0" borderId="8" xfId="0" applyFont="1" applyBorder="1" applyAlignment="1">
      <alignment horizontal="center" vertical="top" wrapText="1"/>
    </xf>
    <xf numFmtId="0" fontId="27" fillId="0" borderId="14" xfId="0" applyFont="1" applyBorder="1" applyAlignment="1">
      <alignment vertical="top"/>
    </xf>
    <xf numFmtId="0" fontId="43" fillId="16" borderId="14" xfId="0" applyFont="1" applyFill="1" applyBorder="1"/>
    <xf numFmtId="0" fontId="27" fillId="0" borderId="17" xfId="0" applyFont="1" applyBorder="1" applyAlignment="1">
      <alignment vertical="top"/>
    </xf>
    <xf numFmtId="0" fontId="27" fillId="8" borderId="18" xfId="0" applyFont="1" applyFill="1" applyBorder="1" applyAlignment="1">
      <alignment vertical="top"/>
    </xf>
    <xf numFmtId="0" fontId="43" fillId="16" borderId="14" xfId="0" applyFont="1" applyFill="1" applyBorder="1" applyAlignment="1">
      <alignment vertical="top"/>
    </xf>
    <xf numFmtId="0" fontId="27" fillId="2" borderId="21" xfId="0" applyFont="1" applyFill="1" applyBorder="1" applyAlignment="1">
      <alignment vertical="top"/>
    </xf>
    <xf numFmtId="0" fontId="27" fillId="2" borderId="14" xfId="0" applyFont="1" applyFill="1" applyBorder="1" applyAlignment="1">
      <alignment vertical="top"/>
    </xf>
    <xf numFmtId="0" fontId="27" fillId="2" borderId="15" xfId="0" applyFont="1" applyFill="1" applyBorder="1" applyAlignment="1">
      <alignment vertical="top"/>
    </xf>
    <xf numFmtId="0" fontId="27" fillId="16" borderId="14" xfId="0" applyFont="1" applyFill="1" applyBorder="1" applyAlignment="1">
      <alignment horizontal="center" vertical="top" wrapText="1"/>
    </xf>
    <xf numFmtId="0" fontId="35" fillId="16" borderId="14" xfId="0" applyFont="1" applyFill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top"/>
    </xf>
    <xf numFmtId="0" fontId="40" fillId="0" borderId="0" xfId="0" applyFont="1" applyAlignment="1">
      <alignment vertical="top" wrapText="1"/>
    </xf>
    <xf numFmtId="0" fontId="27" fillId="22" borderId="46" xfId="0" applyFont="1" applyFill="1" applyBorder="1" applyAlignment="1">
      <alignment vertical="top" wrapText="1"/>
    </xf>
    <xf numFmtId="0" fontId="27" fillId="22" borderId="48" xfId="0" applyFont="1" applyFill="1" applyBorder="1" applyAlignment="1">
      <alignment horizontal="left" vertical="top"/>
    </xf>
    <xf numFmtId="0" fontId="27" fillId="22" borderId="49" xfId="0" applyFont="1" applyFill="1" applyBorder="1" applyAlignment="1">
      <alignment horizontal="left" vertical="top"/>
    </xf>
    <xf numFmtId="0" fontId="27" fillId="22" borderId="47" xfId="0" applyFont="1" applyFill="1" applyBorder="1" applyAlignment="1">
      <alignment vertical="top" wrapText="1"/>
    </xf>
    <xf numFmtId="0" fontId="38" fillId="0" borderId="0" xfId="0" applyFont="1" applyAlignment="1">
      <alignment horizontal="left" vertical="top" wrapText="1"/>
    </xf>
    <xf numFmtId="0" fontId="27" fillId="0" borderId="0" xfId="0" applyFont="1"/>
    <xf numFmtId="0" fontId="40" fillId="3" borderId="13" xfId="0" applyFont="1" applyFill="1" applyBorder="1" applyAlignment="1">
      <alignment vertical="top"/>
    </xf>
    <xf numFmtId="0" fontId="40" fillId="3" borderId="14" xfId="0" applyFont="1" applyFill="1" applyBorder="1" applyAlignment="1">
      <alignment vertical="top"/>
    </xf>
    <xf numFmtId="0" fontId="40" fillId="16" borderId="0" xfId="0" applyFont="1" applyFill="1" applyAlignment="1">
      <alignment vertical="top"/>
    </xf>
    <xf numFmtId="0" fontId="38" fillId="4" borderId="10" xfId="0" applyFont="1" applyFill="1" applyBorder="1" applyAlignment="1">
      <alignment horizontal="left" vertical="top"/>
    </xf>
    <xf numFmtId="0" fontId="38" fillId="5" borderId="10" xfId="0" applyFont="1" applyFill="1" applyBorder="1" applyAlignment="1">
      <alignment horizontal="center" vertical="top" wrapText="1"/>
    </xf>
    <xf numFmtId="0" fontId="38" fillId="16" borderId="14" xfId="0" applyFont="1" applyFill="1" applyBorder="1" applyAlignment="1">
      <alignment vertical="top" wrapText="1"/>
    </xf>
    <xf numFmtId="0" fontId="46" fillId="16" borderId="14" xfId="0" applyFont="1" applyFill="1" applyBorder="1" applyAlignment="1">
      <alignment vertical="top" wrapText="1"/>
    </xf>
    <xf numFmtId="0" fontId="35" fillId="16" borderId="14" xfId="0" applyFont="1" applyFill="1" applyBorder="1" applyAlignment="1">
      <alignment vertical="center" wrapText="1"/>
    </xf>
    <xf numFmtId="0" fontId="27" fillId="16" borderId="14" xfId="0" applyFont="1" applyFill="1" applyBorder="1" applyAlignment="1">
      <alignment horizontal="left" vertical="top" wrapText="1"/>
    </xf>
    <xf numFmtId="0" fontId="27" fillId="20" borderId="14" xfId="0" applyFont="1" applyFill="1" applyBorder="1" applyAlignment="1">
      <alignment vertical="center" wrapText="1"/>
    </xf>
    <xf numFmtId="0" fontId="27" fillId="8" borderId="14" xfId="0" applyFont="1" applyFill="1" applyBorder="1" applyAlignment="1">
      <alignment vertical="top" wrapText="1"/>
    </xf>
    <xf numFmtId="0" fontId="27" fillId="8" borderId="14" xfId="0" applyFont="1" applyFill="1" applyBorder="1" applyAlignment="1">
      <alignment vertical="top"/>
    </xf>
    <xf numFmtId="0" fontId="27" fillId="0" borderId="14" xfId="0" applyFont="1" applyBorder="1"/>
    <xf numFmtId="0" fontId="27" fillId="16" borderId="14" xfId="0" applyFont="1" applyFill="1" applyBorder="1" applyAlignment="1">
      <alignment horizontal="left" vertical="top"/>
    </xf>
    <xf numFmtId="0" fontId="38" fillId="0" borderId="2" xfId="0" applyFont="1" applyBorder="1" applyAlignment="1">
      <alignment horizontal="center" vertical="center"/>
    </xf>
    <xf numFmtId="0" fontId="27" fillId="16" borderId="0" xfId="0" applyFont="1" applyFill="1" applyAlignment="1">
      <alignment vertical="top"/>
    </xf>
    <xf numFmtId="0" fontId="40" fillId="16" borderId="14" xfId="0" applyFont="1" applyFill="1" applyBorder="1" applyAlignment="1">
      <alignment vertical="top"/>
    </xf>
    <xf numFmtId="0" fontId="38" fillId="0" borderId="14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43" fillId="16" borderId="14" xfId="0" applyFont="1" applyFill="1" applyBorder="1" applyAlignment="1">
      <alignment vertical="top" wrapText="1"/>
    </xf>
    <xf numFmtId="0" fontId="27" fillId="4" borderId="23" xfId="0" applyFont="1" applyFill="1" applyBorder="1" applyAlignment="1">
      <alignment vertical="top"/>
    </xf>
    <xf numFmtId="0" fontId="38" fillId="4" borderId="23" xfId="0" applyFont="1" applyFill="1" applyBorder="1" applyAlignment="1">
      <alignment vertical="top"/>
    </xf>
    <xf numFmtId="0" fontId="27" fillId="5" borderId="23" xfId="0" applyFont="1" applyFill="1" applyBorder="1" applyAlignment="1">
      <alignment vertical="top" wrapText="1"/>
    </xf>
    <xf numFmtId="0" fontId="43" fillId="16" borderId="14" xfId="0" applyFont="1" applyFill="1" applyBorder="1" applyAlignment="1">
      <alignment horizontal="left" vertical="center" wrapText="1"/>
    </xf>
    <xf numFmtId="0" fontId="35" fillId="13" borderId="24" xfId="0" applyFont="1" applyFill="1" applyBorder="1" applyAlignment="1">
      <alignment vertical="center" wrapText="1"/>
    </xf>
    <xf numFmtId="0" fontId="35" fillId="13" borderId="14" xfId="0" applyFont="1" applyFill="1" applyBorder="1" applyAlignment="1">
      <alignment horizontal="center" vertical="center" wrapText="1"/>
    </xf>
    <xf numFmtId="0" fontId="43" fillId="16" borderId="14" xfId="0" applyFont="1" applyFill="1" applyBorder="1" applyAlignment="1">
      <alignment horizontal="center" vertical="center"/>
    </xf>
    <xf numFmtId="0" fontId="27" fillId="16" borderId="14" xfId="0" applyFont="1" applyFill="1" applyBorder="1" applyAlignment="1">
      <alignment vertical="top" wrapText="1"/>
    </xf>
    <xf numFmtId="0" fontId="27" fillId="16" borderId="14" xfId="0" applyFont="1" applyFill="1" applyBorder="1" applyAlignment="1">
      <alignment horizontal="center" vertical="top"/>
    </xf>
    <xf numFmtId="0" fontId="48" fillId="0" borderId="0" xfId="0" applyFont="1" applyAlignment="1">
      <alignment horizontal="left" vertical="top" wrapText="1"/>
    </xf>
    <xf numFmtId="0" fontId="27" fillId="5" borderId="14" xfId="0" applyFont="1" applyFill="1" applyBorder="1" applyAlignment="1">
      <alignment vertical="top" wrapText="1"/>
    </xf>
    <xf numFmtId="0" fontId="27" fillId="0" borderId="0" xfId="0" applyFont="1" applyAlignment="1">
      <alignment horizontal="center" vertical="top"/>
    </xf>
    <xf numFmtId="0" fontId="27" fillId="4" borderId="51" xfId="0" applyFont="1" applyFill="1" applyBorder="1" applyAlignment="1">
      <alignment horizontal="center" vertical="top"/>
    </xf>
    <xf numFmtId="0" fontId="27" fillId="0" borderId="52" xfId="0" applyFont="1" applyBorder="1" applyAlignment="1">
      <alignment horizontal="center" vertical="top"/>
    </xf>
    <xf numFmtId="0" fontId="27" fillId="5" borderId="51" xfId="0" applyFont="1" applyFill="1" applyBorder="1" applyAlignment="1">
      <alignment horizontal="center" vertical="top" wrapText="1"/>
    </xf>
    <xf numFmtId="0" fontId="35" fillId="13" borderId="53" xfId="0" applyFont="1" applyFill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top"/>
    </xf>
    <xf numFmtId="0" fontId="27" fillId="5" borderId="51" xfId="0" applyFont="1" applyFill="1" applyBorder="1" applyAlignment="1">
      <alignment vertical="top" wrapText="1"/>
    </xf>
    <xf numFmtId="0" fontId="27" fillId="0" borderId="54" xfId="0" applyFont="1" applyBorder="1" applyAlignment="1">
      <alignment vertical="top"/>
    </xf>
    <xf numFmtId="0" fontId="38" fillId="0" borderId="52" xfId="0" applyFont="1" applyBorder="1" applyAlignment="1">
      <alignment horizontal="center" vertical="top"/>
    </xf>
    <xf numFmtId="0" fontId="27" fillId="0" borderId="54" xfId="0" applyFont="1" applyBorder="1" applyAlignment="1">
      <alignment vertical="top" wrapText="1"/>
    </xf>
    <xf numFmtId="0" fontId="38" fillId="4" borderId="51" xfId="0" applyFont="1" applyFill="1" applyBorder="1" applyAlignment="1">
      <alignment horizontal="center" vertical="top"/>
    </xf>
    <xf numFmtId="0" fontId="27" fillId="0" borderId="52" xfId="0" applyFont="1" applyBorder="1" applyAlignment="1">
      <alignment horizontal="center" vertical="top" wrapText="1"/>
    </xf>
    <xf numFmtId="0" fontId="27" fillId="0" borderId="55" xfId="0" applyFont="1" applyBorder="1" applyAlignment="1">
      <alignment vertical="top"/>
    </xf>
    <xf numFmtId="0" fontId="27" fillId="5" borderId="52" xfId="0" applyFont="1" applyFill="1" applyBorder="1" applyAlignment="1">
      <alignment vertical="top" wrapText="1"/>
    </xf>
    <xf numFmtId="0" fontId="27" fillId="0" borderId="14" xfId="0" applyFont="1" applyBorder="1" applyAlignment="1">
      <alignment horizontal="left" vertical="top"/>
    </xf>
    <xf numFmtId="0" fontId="48" fillId="0" borderId="14" xfId="0" applyFont="1" applyBorder="1" applyAlignment="1">
      <alignment horizontal="left" vertical="top" wrapText="1"/>
    </xf>
    <xf numFmtId="0" fontId="28" fillId="0" borderId="22" xfId="0" applyFont="1" applyBorder="1"/>
    <xf numFmtId="0" fontId="27" fillId="16" borderId="14" xfId="0" applyFont="1" applyFill="1" applyBorder="1" applyAlignment="1">
      <alignment vertical="center" wrapText="1"/>
    </xf>
    <xf numFmtId="0" fontId="27" fillId="5" borderId="52" xfId="0" applyFont="1" applyFill="1" applyBorder="1" applyAlignment="1">
      <alignment horizontal="center" vertical="top" wrapText="1"/>
    </xf>
    <xf numFmtId="0" fontId="35" fillId="13" borderId="59" xfId="0" applyFont="1" applyFill="1" applyBorder="1" applyAlignment="1">
      <alignment vertical="center" wrapText="1"/>
    </xf>
    <xf numFmtId="0" fontId="8" fillId="0" borderId="60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0" borderId="61" xfId="0" applyFont="1" applyBorder="1" applyAlignment="1">
      <alignment vertical="top"/>
    </xf>
    <xf numFmtId="0" fontId="14" fillId="0" borderId="14" xfId="0" applyFont="1" applyBorder="1" applyAlignment="1">
      <alignment horizontal="center" wrapText="1"/>
    </xf>
    <xf numFmtId="0" fontId="38" fillId="20" borderId="2" xfId="0" applyFont="1" applyFill="1" applyBorder="1" applyAlignment="1">
      <alignment horizontal="center" vertical="center"/>
    </xf>
    <xf numFmtId="0" fontId="38" fillId="19" borderId="50" xfId="0" applyFont="1" applyFill="1" applyBorder="1" applyAlignment="1">
      <alignment horizontal="center" vertical="center"/>
    </xf>
    <xf numFmtId="0" fontId="28" fillId="0" borderId="2" xfId="0" applyFont="1" applyBorder="1"/>
    <xf numFmtId="0" fontId="27" fillId="16" borderId="14" xfId="0" applyFont="1" applyFill="1" applyBorder="1" applyAlignment="1">
      <alignment horizontal="center" vertical="center" wrapText="1"/>
    </xf>
    <xf numFmtId="0" fontId="35" fillId="16" borderId="14" xfId="0" applyFont="1" applyFill="1" applyBorder="1" applyAlignment="1">
      <alignment horizontal="left" vertical="center" wrapText="1"/>
    </xf>
    <xf numFmtId="0" fontId="35" fillId="17" borderId="14" xfId="0" applyFont="1" applyFill="1" applyBorder="1" applyAlignment="1">
      <alignment horizontal="left" vertical="center"/>
    </xf>
    <xf numFmtId="0" fontId="35" fillId="11" borderId="11" xfId="0" applyFont="1" applyFill="1" applyBorder="1" applyAlignment="1">
      <alignment vertical="center" wrapText="1"/>
    </xf>
    <xf numFmtId="0" fontId="38" fillId="5" borderId="14" xfId="0" applyFont="1" applyFill="1" applyBorder="1" applyAlignment="1">
      <alignment vertical="top" wrapText="1"/>
    </xf>
    <xf numFmtId="0" fontId="27" fillId="0" borderId="2" xfId="0" applyFont="1" applyBorder="1" applyAlignment="1">
      <alignment horizontal="left" vertical="center" wrapText="1"/>
    </xf>
    <xf numFmtId="0" fontId="27" fillId="2" borderId="2" xfId="0" applyFont="1" applyFill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35" fillId="11" borderId="2" xfId="0" applyFont="1" applyFill="1" applyBorder="1" applyAlignment="1">
      <alignment horizontal="left" vertical="center" wrapText="1"/>
    </xf>
    <xf numFmtId="0" fontId="35" fillId="11" borderId="2" xfId="0" applyFont="1" applyFill="1" applyBorder="1" applyAlignment="1">
      <alignment vertical="center" wrapText="1"/>
    </xf>
    <xf numFmtId="0" fontId="35" fillId="11" borderId="65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vertical="top" wrapText="1"/>
    </xf>
    <xf numFmtId="0" fontId="27" fillId="2" borderId="2" xfId="0" applyFont="1" applyFill="1" applyBorder="1" applyAlignment="1">
      <alignment vertical="top" wrapText="1"/>
    </xf>
    <xf numFmtId="0" fontId="35" fillId="21" borderId="2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top"/>
    </xf>
    <xf numFmtId="0" fontId="35" fillId="11" borderId="2" xfId="0" applyFont="1" applyFill="1" applyBorder="1" applyAlignment="1">
      <alignment vertical="center"/>
    </xf>
    <xf numFmtId="0" fontId="27" fillId="0" borderId="2" xfId="0" applyFont="1" applyBorder="1" applyAlignment="1">
      <alignment vertical="top"/>
    </xf>
    <xf numFmtId="0" fontId="27" fillId="16" borderId="15" xfId="0" applyFont="1" applyFill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27" fillId="5" borderId="14" xfId="0" applyFont="1" applyFill="1" applyBorder="1" applyAlignment="1">
      <alignment horizontal="center" vertical="top" wrapText="1"/>
    </xf>
    <xf numFmtId="0" fontId="35" fillId="13" borderId="2" xfId="0" applyFont="1" applyFill="1" applyBorder="1" applyAlignment="1">
      <alignment horizontal="left" vertical="center" wrapText="1"/>
    </xf>
    <xf numFmtId="0" fontId="35" fillId="13" borderId="2" xfId="0" applyFont="1" applyFill="1" applyBorder="1" applyAlignment="1">
      <alignment horizontal="center" vertical="center" wrapText="1"/>
    </xf>
    <xf numFmtId="0" fontId="32" fillId="19" borderId="2" xfId="0" applyFont="1" applyFill="1" applyBorder="1" applyAlignment="1">
      <alignment wrapText="1"/>
    </xf>
    <xf numFmtId="0" fontId="27" fillId="2" borderId="2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center" vertical="center"/>
    </xf>
    <xf numFmtId="0" fontId="35" fillId="13" borderId="2" xfId="0" applyFont="1" applyFill="1" applyBorder="1" applyAlignment="1">
      <alignment vertical="center" wrapText="1"/>
    </xf>
    <xf numFmtId="0" fontId="27" fillId="13" borderId="2" xfId="0" applyFont="1" applyFill="1" applyBorder="1" applyAlignment="1">
      <alignment vertical="center" wrapText="1"/>
    </xf>
    <xf numFmtId="0" fontId="27" fillId="0" borderId="2" xfId="0" applyFont="1" applyBorder="1" applyAlignment="1">
      <alignment horizontal="center" vertical="top"/>
    </xf>
    <xf numFmtId="0" fontId="27" fillId="16" borderId="2" xfId="0" applyFont="1" applyFill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center"/>
    </xf>
    <xf numFmtId="0" fontId="35" fillId="13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vertical="center"/>
    </xf>
    <xf numFmtId="0" fontId="28" fillId="0" borderId="13" xfId="0" applyFont="1" applyBorder="1"/>
    <xf numFmtId="0" fontId="28" fillId="17" borderId="14" xfId="0" applyFont="1" applyFill="1" applyBorder="1"/>
    <xf numFmtId="0" fontId="28" fillId="19" borderId="13" xfId="0" applyFont="1" applyFill="1" applyBorder="1"/>
    <xf numFmtId="0" fontId="32" fillId="0" borderId="2" xfId="0" applyFont="1" applyBorder="1"/>
    <xf numFmtId="0" fontId="35" fillId="0" borderId="14" xfId="0" applyFont="1" applyBorder="1" applyAlignment="1">
      <alignment vertical="center"/>
    </xf>
    <xf numFmtId="0" fontId="35" fillId="0" borderId="14" xfId="0" applyFont="1" applyBorder="1" applyAlignment="1">
      <alignment horizontal="center" vertical="center"/>
    </xf>
    <xf numFmtId="0" fontId="35" fillId="13" borderId="69" xfId="0" applyFont="1" applyFill="1" applyBorder="1" applyAlignment="1">
      <alignment horizontal="center" vertical="center" wrapText="1"/>
    </xf>
    <xf numFmtId="0" fontId="35" fillId="13" borderId="11" xfId="0" applyFont="1" applyFill="1" applyBorder="1" applyAlignment="1">
      <alignment vertical="center" wrapText="1"/>
    </xf>
    <xf numFmtId="0" fontId="35" fillId="13" borderId="22" xfId="0" applyFont="1" applyFill="1" applyBorder="1" applyAlignment="1">
      <alignment vertical="center" wrapText="1"/>
    </xf>
    <xf numFmtId="0" fontId="35" fillId="13" borderId="69" xfId="0" applyFont="1" applyFill="1" applyBorder="1" applyAlignment="1">
      <alignment vertical="center" wrapText="1"/>
    </xf>
    <xf numFmtId="0" fontId="35" fillId="2" borderId="69" xfId="0" applyFont="1" applyFill="1" applyBorder="1" applyAlignment="1">
      <alignment vertical="center" wrapText="1"/>
    </xf>
    <xf numFmtId="0" fontId="27" fillId="0" borderId="69" xfId="0" applyFont="1" applyBorder="1" applyAlignment="1">
      <alignment vertical="center" wrapText="1"/>
    </xf>
    <xf numFmtId="0" fontId="27" fillId="0" borderId="70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68" xfId="0" applyFont="1" applyBorder="1" applyAlignment="1">
      <alignment vertical="center" wrapText="1"/>
    </xf>
    <xf numFmtId="0" fontId="27" fillId="0" borderId="68" xfId="0" applyFont="1" applyBorder="1" applyAlignment="1">
      <alignment horizontal="center" vertical="center"/>
    </xf>
    <xf numFmtId="0" fontId="28" fillId="0" borderId="63" xfId="0" applyFont="1" applyBorder="1"/>
    <xf numFmtId="0" fontId="35" fillId="13" borderId="24" xfId="0" applyFont="1" applyFill="1" applyBorder="1" applyAlignment="1">
      <alignment horizontal="center" vertical="center" wrapText="1"/>
    </xf>
    <xf numFmtId="0" fontId="35" fillId="13" borderId="68" xfId="0" applyFont="1" applyFill="1" applyBorder="1" applyAlignment="1">
      <alignment vertical="center" wrapText="1"/>
    </xf>
    <xf numFmtId="0" fontId="35" fillId="0" borderId="69" xfId="0" applyFont="1" applyBorder="1" applyAlignment="1">
      <alignment vertical="center" wrapText="1"/>
    </xf>
    <xf numFmtId="0" fontId="35" fillId="13" borderId="73" xfId="0" applyFont="1" applyFill="1" applyBorder="1" applyAlignment="1">
      <alignment horizontal="left" vertical="center" wrapText="1"/>
    </xf>
    <xf numFmtId="0" fontId="35" fillId="13" borderId="71" xfId="0" applyFont="1" applyFill="1" applyBorder="1" applyAlignment="1">
      <alignment horizontal="left" vertical="center" wrapText="1"/>
    </xf>
    <xf numFmtId="0" fontId="27" fillId="0" borderId="69" xfId="0" applyFont="1" applyBorder="1" applyAlignment="1">
      <alignment horizontal="left" vertical="center" wrapText="1"/>
    </xf>
    <xf numFmtId="0" fontId="27" fillId="0" borderId="74" xfId="0" applyFont="1" applyBorder="1" applyAlignment="1">
      <alignment horizontal="left" vertical="center" wrapText="1"/>
    </xf>
    <xf numFmtId="0" fontId="38" fillId="20" borderId="66" xfId="0" applyFont="1" applyFill="1" applyBorder="1" applyAlignment="1">
      <alignment vertical="center"/>
    </xf>
    <xf numFmtId="0" fontId="35" fillId="11" borderId="68" xfId="0" applyFont="1" applyFill="1" applyBorder="1" applyAlignment="1">
      <alignment horizontal="left" vertical="center" wrapText="1"/>
    </xf>
    <xf numFmtId="0" fontId="27" fillId="0" borderId="22" xfId="0" applyFont="1" applyBorder="1" applyAlignment="1">
      <alignment vertical="center" wrapText="1"/>
    </xf>
    <xf numFmtId="0" fontId="35" fillId="11" borderId="69" xfId="0" applyFont="1" applyFill="1" applyBorder="1" applyAlignment="1">
      <alignment vertical="center" wrapText="1"/>
    </xf>
    <xf numFmtId="0" fontId="35" fillId="11" borderId="62" xfId="0" applyFont="1" applyFill="1" applyBorder="1" applyAlignment="1">
      <alignment horizontal="left" vertical="center" wrapText="1"/>
    </xf>
    <xf numFmtId="0" fontId="35" fillId="11" borderId="63" xfId="0" applyFont="1" applyFill="1" applyBorder="1" applyAlignment="1">
      <alignment horizontal="left" vertical="center" wrapText="1"/>
    </xf>
    <xf numFmtId="0" fontId="38" fillId="0" borderId="66" xfId="0" applyFont="1" applyBorder="1" applyAlignment="1">
      <alignment horizontal="center" vertical="center"/>
    </xf>
    <xf numFmtId="0" fontId="27" fillId="16" borderId="2" xfId="0" applyFont="1" applyFill="1" applyBorder="1" applyAlignment="1">
      <alignment vertical="center" wrapText="1"/>
    </xf>
    <xf numFmtId="0" fontId="49" fillId="0" borderId="14" xfId="0" applyFont="1" applyBorder="1"/>
    <xf numFmtId="0" fontId="51" fillId="25" borderId="14" xfId="0" applyFont="1" applyFill="1" applyBorder="1"/>
    <xf numFmtId="0" fontId="49" fillId="0" borderId="14" xfId="0" applyFont="1" applyBorder="1" applyAlignment="1">
      <alignment wrapText="1"/>
    </xf>
    <xf numFmtId="0" fontId="50" fillId="0" borderId="14" xfId="0" applyFont="1" applyBorder="1"/>
    <xf numFmtId="0" fontId="54" fillId="26" borderId="2" xfId="0" applyFont="1" applyFill="1" applyBorder="1" applyAlignment="1">
      <alignment horizontal="center" wrapText="1"/>
    </xf>
    <xf numFmtId="0" fontId="53" fillId="5" borderId="2" xfId="0" applyFont="1" applyFill="1" applyBorder="1" applyAlignment="1">
      <alignment horizontal="center" vertical="center" wrapText="1"/>
    </xf>
    <xf numFmtId="0" fontId="54" fillId="26" borderId="2" xfId="0" applyFont="1" applyFill="1" applyBorder="1" applyAlignment="1">
      <alignment horizontal="center" vertical="center" wrapText="1"/>
    </xf>
    <xf numFmtId="0" fontId="53" fillId="27" borderId="2" xfId="0" applyFont="1" applyFill="1" applyBorder="1" applyAlignment="1">
      <alignment horizontal="center" vertical="center" wrapText="1"/>
    </xf>
    <xf numFmtId="0" fontId="53" fillId="5" borderId="66" xfId="0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vertical="center"/>
    </xf>
    <xf numFmtId="0" fontId="53" fillId="23" borderId="2" xfId="0" applyFont="1" applyFill="1" applyBorder="1" applyAlignment="1">
      <alignment horizontal="center" vertical="center"/>
    </xf>
    <xf numFmtId="0" fontId="53" fillId="24" borderId="2" xfId="0" applyFont="1" applyFill="1" applyBorder="1" applyAlignment="1">
      <alignment horizontal="center" vertical="center"/>
    </xf>
    <xf numFmtId="0" fontId="53" fillId="28" borderId="2" xfId="0" applyFont="1" applyFill="1" applyBorder="1" applyAlignment="1">
      <alignment horizontal="center" vertical="center"/>
    </xf>
    <xf numFmtId="0" fontId="55" fillId="28" borderId="2" xfId="0" applyFont="1" applyFill="1" applyBorder="1" applyAlignment="1">
      <alignment horizontal="center" vertical="center"/>
    </xf>
    <xf numFmtId="0" fontId="53" fillId="29" borderId="2" xfId="0" applyFont="1" applyFill="1" applyBorder="1" applyAlignment="1">
      <alignment horizontal="center" vertical="center"/>
    </xf>
    <xf numFmtId="0" fontId="53" fillId="24" borderId="66" xfId="0" applyFont="1" applyFill="1" applyBorder="1" applyAlignment="1">
      <alignment horizontal="center" vertical="center"/>
    </xf>
    <xf numFmtId="0" fontId="53" fillId="0" borderId="2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53" fillId="30" borderId="2" xfId="0" applyFont="1" applyFill="1" applyBorder="1" applyAlignment="1">
      <alignment horizontal="center" vertical="center" wrapText="1"/>
    </xf>
    <xf numFmtId="0" fontId="53" fillId="0" borderId="66" xfId="0" applyFont="1" applyBorder="1" applyAlignment="1">
      <alignment horizontal="center" vertical="center" wrapText="1"/>
    </xf>
    <xf numFmtId="0" fontId="56" fillId="25" borderId="14" xfId="0" applyFont="1" applyFill="1" applyBorder="1"/>
    <xf numFmtId="0" fontId="49" fillId="5" borderId="2" xfId="0" applyFont="1" applyFill="1" applyBorder="1" applyAlignment="1">
      <alignment horizontal="center"/>
    </xf>
    <xf numFmtId="0" fontId="49" fillId="5" borderId="66" xfId="0" applyFont="1" applyFill="1" applyBorder="1" applyAlignment="1">
      <alignment horizontal="center"/>
    </xf>
    <xf numFmtId="0" fontId="0" fillId="0" borderId="14" xfId="0" applyBorder="1"/>
    <xf numFmtId="0" fontId="57" fillId="0" borderId="2" xfId="0" applyFont="1" applyBorder="1" applyAlignment="1">
      <alignment wrapText="1"/>
    </xf>
    <xf numFmtId="0" fontId="53" fillId="0" borderId="66" xfId="0" applyFont="1" applyBorder="1" applyAlignment="1">
      <alignment wrapText="1"/>
    </xf>
    <xf numFmtId="0" fontId="0" fillId="31" borderId="2" xfId="0" applyFill="1" applyBorder="1"/>
    <xf numFmtId="0" fontId="57" fillId="31" borderId="2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left" vertical="top" wrapText="1"/>
    </xf>
    <xf numFmtId="0" fontId="32" fillId="18" borderId="14" xfId="0" applyFont="1" applyFill="1" applyBorder="1" applyAlignment="1">
      <alignment horizontal="left" vertical="top" wrapText="1"/>
    </xf>
    <xf numFmtId="0" fontId="27" fillId="18" borderId="14" xfId="0" applyFont="1" applyFill="1" applyBorder="1" applyAlignment="1">
      <alignment horizontal="left" vertical="top" wrapText="1"/>
    </xf>
    <xf numFmtId="0" fontId="29" fillId="18" borderId="14" xfId="0" applyFont="1" applyFill="1" applyBorder="1" applyAlignment="1">
      <alignment horizontal="left" vertical="top" wrapText="1"/>
    </xf>
    <xf numFmtId="0" fontId="20" fillId="16" borderId="14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8" fillId="10" borderId="1" xfId="0" applyFont="1" applyFill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7" fillId="16" borderId="1" xfId="0" applyFont="1" applyFill="1" applyBorder="1" applyAlignment="1">
      <alignment horizontal="left" vertical="top" wrapText="1"/>
    </xf>
    <xf numFmtId="0" fontId="7" fillId="16" borderId="8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/>
    </xf>
    <xf numFmtId="0" fontId="7" fillId="16" borderId="14" xfId="0" applyFont="1" applyFill="1" applyBorder="1" applyAlignment="1">
      <alignment horizontal="center" vertical="top" wrapText="1"/>
    </xf>
    <xf numFmtId="0" fontId="16" fillId="16" borderId="14" xfId="0" applyFont="1" applyFill="1" applyBorder="1" applyAlignment="1">
      <alignment horizontal="center" vertical="top" wrapText="1"/>
    </xf>
    <xf numFmtId="0" fontId="19" fillId="16" borderId="14" xfId="0" applyFont="1" applyFill="1" applyBorder="1" applyAlignment="1">
      <alignment horizontal="center" vertical="center" wrapText="1"/>
    </xf>
    <xf numFmtId="0" fontId="20" fillId="16" borderId="34" xfId="0" applyFont="1" applyFill="1" applyBorder="1" applyAlignment="1">
      <alignment horizontal="center" vertical="top" wrapText="1"/>
    </xf>
    <xf numFmtId="0" fontId="27" fillId="22" borderId="45" xfId="0" applyFont="1" applyFill="1" applyBorder="1" applyAlignment="1">
      <alignment horizontal="left" vertical="top"/>
    </xf>
    <xf numFmtId="0" fontId="8" fillId="7" borderId="62" xfId="0" applyFont="1" applyFill="1" applyBorder="1" applyAlignment="1">
      <alignment horizontal="center" vertical="center"/>
    </xf>
    <xf numFmtId="0" fontId="35" fillId="7" borderId="36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27" fillId="0" borderId="4" xfId="0" applyFont="1" applyBorder="1" applyAlignment="1">
      <alignment horizontal="left" wrapText="1"/>
    </xf>
    <xf numFmtId="0" fontId="27" fillId="5" borderId="10" xfId="0" applyFont="1" applyFill="1" applyBorder="1" applyAlignment="1">
      <alignment horizontal="left" vertical="top"/>
    </xf>
    <xf numFmtId="0" fontId="38" fillId="20" borderId="44" xfId="0" applyFont="1" applyFill="1" applyBorder="1" applyAlignment="1">
      <alignment horizontal="center" vertical="center"/>
    </xf>
    <xf numFmtId="0" fontId="35" fillId="11" borderId="68" xfId="0" applyFont="1" applyFill="1" applyBorder="1" applyAlignment="1">
      <alignment horizontal="left" vertical="center" wrapText="1"/>
    </xf>
    <xf numFmtId="0" fontId="38" fillId="0" borderId="11" xfId="0" applyFont="1" applyBorder="1" applyAlignment="1">
      <alignment horizontal="center" vertical="center"/>
    </xf>
    <xf numFmtId="0" fontId="27" fillId="0" borderId="14" xfId="0" applyFont="1" applyBorder="1" applyAlignment="1">
      <alignment horizontal="left" vertical="center" wrapText="1"/>
    </xf>
    <xf numFmtId="0" fontId="27" fillId="5" borderId="10" xfId="0" applyFont="1" applyFill="1" applyBorder="1" applyAlignment="1">
      <alignment horizontal="left" vertical="top" wrapText="1"/>
    </xf>
    <xf numFmtId="0" fontId="27" fillId="0" borderId="62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top" wrapText="1"/>
    </xf>
    <xf numFmtId="0" fontId="37" fillId="0" borderId="25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top"/>
    </xf>
    <xf numFmtId="0" fontId="38" fillId="20" borderId="11" xfId="0" applyFont="1" applyFill="1" applyBorder="1" applyAlignment="1">
      <alignment horizontal="center" vertical="center"/>
    </xf>
    <xf numFmtId="0" fontId="35" fillId="11" borderId="62" xfId="0" applyFont="1" applyFill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/>
    </xf>
    <xf numFmtId="0" fontId="35" fillId="11" borderId="20" xfId="0" applyFont="1" applyFill="1" applyBorder="1" applyAlignment="1">
      <alignment horizontal="left" vertical="center" wrapText="1"/>
    </xf>
    <xf numFmtId="0" fontId="38" fillId="20" borderId="13" xfId="0" applyFont="1" applyFill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35" fillId="11" borderId="2" xfId="0" applyFont="1" applyFill="1" applyBorder="1" applyAlignment="1">
      <alignment horizontal="left" vertical="center" wrapText="1"/>
    </xf>
    <xf numFmtId="0" fontId="37" fillId="12" borderId="25" xfId="0" applyFont="1" applyFill="1" applyBorder="1" applyAlignment="1">
      <alignment horizontal="left" vertical="top" wrapText="1"/>
    </xf>
    <xf numFmtId="0" fontId="27" fillId="12" borderId="10" xfId="0" applyFont="1" applyFill="1" applyBorder="1" applyAlignment="1">
      <alignment horizontal="left" vertical="top" wrapText="1"/>
    </xf>
    <xf numFmtId="0" fontId="37" fillId="16" borderId="25" xfId="0" applyFont="1" applyFill="1" applyBorder="1" applyAlignment="1">
      <alignment horizontal="left" vertical="top" wrapText="1"/>
    </xf>
    <xf numFmtId="0" fontId="27" fillId="0" borderId="21" xfId="0" applyFont="1" applyBorder="1" applyAlignment="1">
      <alignment horizontal="left" vertical="center" wrapText="1"/>
    </xf>
    <xf numFmtId="0" fontId="38" fillId="8" borderId="11" xfId="0" applyFont="1" applyFill="1" applyBorder="1" applyAlignment="1">
      <alignment horizontal="center" vertical="center"/>
    </xf>
    <xf numFmtId="0" fontId="35" fillId="11" borderId="12" xfId="0" applyFont="1" applyFill="1" applyBorder="1" applyAlignment="1">
      <alignment horizontal="left" vertical="center" wrapText="1"/>
    </xf>
    <xf numFmtId="0" fontId="27" fillId="2" borderId="14" xfId="0" applyFont="1" applyFill="1" applyBorder="1" applyAlignment="1">
      <alignment horizontal="left" vertical="center" wrapText="1"/>
    </xf>
    <xf numFmtId="0" fontId="35" fillId="11" borderId="16" xfId="0" applyFont="1" applyFill="1" applyBorder="1" applyAlignment="1">
      <alignment horizontal="left" vertical="center" wrapText="1"/>
    </xf>
    <xf numFmtId="0" fontId="38" fillId="0" borderId="56" xfId="0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 wrapText="1"/>
    </xf>
    <xf numFmtId="0" fontId="38" fillId="5" borderId="10" xfId="0" applyFont="1" applyFill="1" applyBorder="1" applyAlignment="1">
      <alignment horizontal="left" vertical="top"/>
    </xf>
    <xf numFmtId="0" fontId="38" fillId="5" borderId="10" xfId="0" applyFont="1" applyFill="1" applyBorder="1" applyAlignment="1">
      <alignment horizontal="left" vertical="top" wrapText="1"/>
    </xf>
    <xf numFmtId="0" fontId="45" fillId="12" borderId="25" xfId="0" applyFont="1" applyFill="1" applyBorder="1" applyAlignment="1">
      <alignment horizontal="left" vertical="top" wrapText="1"/>
    </xf>
    <xf numFmtId="0" fontId="35" fillId="13" borderId="56" xfId="0" applyFont="1" applyFill="1" applyBorder="1" applyAlignment="1">
      <alignment horizontal="center" vertical="center" wrapText="1"/>
    </xf>
    <xf numFmtId="0" fontId="35" fillId="13" borderId="58" xfId="0" applyFont="1" applyFill="1" applyBorder="1" applyAlignment="1">
      <alignment horizontal="center" vertical="center" wrapText="1"/>
    </xf>
    <xf numFmtId="0" fontId="47" fillId="14" borderId="14" xfId="0" applyFont="1" applyFill="1" applyBorder="1" applyAlignment="1">
      <alignment horizontal="center" vertical="top" wrapText="1"/>
    </xf>
    <xf numFmtId="0" fontId="38" fillId="19" borderId="56" xfId="0" applyFont="1" applyFill="1" applyBorder="1" applyAlignment="1">
      <alignment horizontal="center" vertical="center"/>
    </xf>
    <xf numFmtId="0" fontId="38" fillId="19" borderId="57" xfId="0" applyFont="1" applyFill="1" applyBorder="1" applyAlignment="1">
      <alignment horizontal="center" vertical="center"/>
    </xf>
    <xf numFmtId="0" fontId="35" fillId="0" borderId="68" xfId="0" applyFont="1" applyBorder="1" applyAlignment="1">
      <alignment horizontal="left" vertical="center" wrapText="1"/>
    </xf>
    <xf numFmtId="0" fontId="27" fillId="5" borderId="23" xfId="0" applyFont="1" applyFill="1" applyBorder="1" applyAlignment="1">
      <alignment horizontal="left" vertical="top" wrapText="1"/>
    </xf>
    <xf numFmtId="0" fontId="47" fillId="14" borderId="21" xfId="0" applyFont="1" applyFill="1" applyBorder="1" applyAlignment="1">
      <alignment horizontal="center" vertical="top" wrapText="1"/>
    </xf>
    <xf numFmtId="0" fontId="27" fillId="5" borderId="23" xfId="0" applyFont="1" applyFill="1" applyBorder="1" applyAlignment="1">
      <alignment horizontal="left" vertical="top"/>
    </xf>
    <xf numFmtId="0" fontId="38" fillId="19" borderId="11" xfId="0" applyFont="1" applyFill="1" applyBorder="1" applyAlignment="1">
      <alignment horizontal="center" vertical="center"/>
    </xf>
    <xf numFmtId="0" fontId="35" fillId="13" borderId="76" xfId="0" applyFont="1" applyFill="1" applyBorder="1" applyAlignment="1">
      <alignment horizontal="left" vertical="center" wrapText="1"/>
    </xf>
    <xf numFmtId="0" fontId="48" fillId="13" borderId="27" xfId="0" applyFont="1" applyFill="1" applyBorder="1" applyAlignment="1">
      <alignment horizontal="left" vertical="top" wrapText="1"/>
    </xf>
    <xf numFmtId="0" fontId="35" fillId="13" borderId="64" xfId="0" applyFont="1" applyFill="1" applyBorder="1" applyAlignment="1">
      <alignment horizontal="center" vertical="center" wrapText="1"/>
    </xf>
    <xf numFmtId="0" fontId="35" fillId="13" borderId="67" xfId="0" applyFont="1" applyFill="1" applyBorder="1" applyAlignment="1">
      <alignment horizontal="center" vertical="center" wrapText="1"/>
    </xf>
    <xf numFmtId="0" fontId="38" fillId="19" borderId="44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 wrapText="1"/>
    </xf>
    <xf numFmtId="0" fontId="28" fillId="0" borderId="66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38" fillId="0" borderId="58" xfId="0" applyFont="1" applyBorder="1" applyAlignment="1">
      <alignment horizontal="center" vertical="center"/>
    </xf>
    <xf numFmtId="0" fontId="27" fillId="2" borderId="58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27" fillId="5" borderId="77" xfId="0" applyFont="1" applyFill="1" applyBorder="1" applyAlignment="1">
      <alignment horizontal="left" vertical="top" wrapText="1"/>
    </xf>
    <xf numFmtId="0" fontId="38" fillId="19" borderId="13" xfId="0" applyFont="1" applyFill="1" applyBorder="1" applyAlignment="1">
      <alignment horizontal="center" vertical="center"/>
    </xf>
    <xf numFmtId="0" fontId="35" fillId="13" borderId="75" xfId="0" applyFont="1" applyFill="1" applyBorder="1" applyAlignment="1">
      <alignment horizontal="left" vertical="center" wrapText="1"/>
    </xf>
    <xf numFmtId="0" fontId="35" fillId="13" borderId="13" xfId="0" applyFont="1" applyFill="1" applyBorder="1" applyAlignment="1">
      <alignment horizontal="left" vertical="center" wrapText="1"/>
    </xf>
    <xf numFmtId="0" fontId="35" fillId="13" borderId="68" xfId="0" applyFont="1" applyFill="1" applyBorder="1" applyAlignment="1">
      <alignment horizontal="center" vertical="center" wrapText="1"/>
    </xf>
    <xf numFmtId="0" fontId="35" fillId="13" borderId="14" xfId="0" applyFont="1" applyFill="1" applyBorder="1" applyAlignment="1">
      <alignment horizontal="left" vertical="center" wrapText="1"/>
    </xf>
    <xf numFmtId="0" fontId="35" fillId="0" borderId="13" xfId="0" applyFont="1" applyBorder="1" applyAlignment="1">
      <alignment horizontal="left" wrapText="1"/>
    </xf>
    <xf numFmtId="0" fontId="35" fillId="13" borderId="62" xfId="0" applyFont="1" applyFill="1" applyBorder="1" applyAlignment="1">
      <alignment horizontal="left" vertical="center" wrapText="1"/>
    </xf>
    <xf numFmtId="0" fontId="35" fillId="13" borderId="63" xfId="0" applyFont="1" applyFill="1" applyBorder="1" applyAlignment="1">
      <alignment horizontal="left" vertical="center" wrapText="1"/>
    </xf>
    <xf numFmtId="0" fontId="35" fillId="16" borderId="14" xfId="0" applyFont="1" applyFill="1" applyBorder="1" applyAlignment="1">
      <alignment horizontal="center" vertical="center"/>
    </xf>
    <xf numFmtId="0" fontId="27" fillId="16" borderId="14" xfId="0" applyFont="1" applyFill="1" applyBorder="1" applyAlignment="1">
      <alignment horizontal="center" vertical="top" wrapText="1"/>
    </xf>
    <xf numFmtId="0" fontId="35" fillId="0" borderId="62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63" xfId="0" applyFont="1" applyBorder="1" applyAlignment="1">
      <alignment horizontal="left" vertical="center" wrapText="1"/>
    </xf>
    <xf numFmtId="0" fontId="38" fillId="0" borderId="68" xfId="0" applyFont="1" applyBorder="1" applyAlignment="1">
      <alignment horizontal="center" vertical="center"/>
    </xf>
    <xf numFmtId="9" fontId="27" fillId="0" borderId="68" xfId="0" applyNumberFormat="1" applyFont="1" applyBorder="1" applyAlignment="1">
      <alignment horizontal="left" vertical="center" wrapText="1"/>
    </xf>
    <xf numFmtId="0" fontId="35" fillId="13" borderId="28" xfId="0" applyFont="1" applyFill="1" applyBorder="1" applyAlignment="1">
      <alignment horizontal="left" vertical="center" wrapText="1"/>
    </xf>
    <xf numFmtId="0" fontId="38" fillId="19" borderId="68" xfId="0" applyFont="1" applyFill="1" applyBorder="1" applyAlignment="1">
      <alignment horizontal="center" vertical="center"/>
    </xf>
    <xf numFmtId="0" fontId="27" fillId="16" borderId="14" xfId="0" applyFont="1" applyFill="1" applyBorder="1" applyAlignment="1">
      <alignment horizontal="left" vertical="top" wrapText="1"/>
    </xf>
    <xf numFmtId="0" fontId="27" fillId="16" borderId="14" xfId="0" applyFont="1" applyFill="1" applyBorder="1" applyAlignment="1">
      <alignment horizontal="center" vertical="center" wrapText="1"/>
    </xf>
    <xf numFmtId="0" fontId="44" fillId="16" borderId="14" xfId="0" applyFont="1" applyFill="1" applyBorder="1" applyAlignment="1">
      <alignment horizontal="center" vertical="top" wrapText="1"/>
    </xf>
    <xf numFmtId="0" fontId="27" fillId="0" borderId="54" xfId="0" applyFont="1" applyBorder="1" applyAlignment="1">
      <alignment horizontal="left" vertical="top" wrapText="1"/>
    </xf>
    <xf numFmtId="0" fontId="35" fillId="16" borderId="14" xfId="0" applyFont="1" applyFill="1" applyBorder="1" applyAlignment="1">
      <alignment horizontal="center" vertical="center" wrapText="1"/>
    </xf>
    <xf numFmtId="0" fontId="38" fillId="16" borderId="14" xfId="0" applyFont="1" applyFill="1" applyBorder="1" applyAlignment="1">
      <alignment horizontal="left" vertical="top" wrapText="1"/>
    </xf>
    <xf numFmtId="0" fontId="27" fillId="16" borderId="14" xfId="0" applyFont="1" applyFill="1" applyBorder="1" applyAlignment="1">
      <alignment horizontal="left" vertical="top"/>
    </xf>
    <xf numFmtId="0" fontId="27" fillId="0" borderId="72" xfId="0" applyFont="1" applyBorder="1" applyAlignment="1">
      <alignment horizontal="left" vertical="top" wrapText="1"/>
    </xf>
    <xf numFmtId="0" fontId="27" fillId="16" borderId="52" xfId="0" applyFont="1" applyFill="1" applyBorder="1" applyAlignment="1">
      <alignment horizontal="center" vertical="top"/>
    </xf>
    <xf numFmtId="0" fontId="48" fillId="13" borderId="25" xfId="0" applyFont="1" applyFill="1" applyBorder="1" applyAlignment="1">
      <alignment horizontal="left" vertical="top" wrapText="1"/>
    </xf>
    <xf numFmtId="0" fontId="38" fillId="19" borderId="2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5" fillId="16" borderId="14" xfId="0" applyFont="1" applyFill="1" applyBorder="1" applyAlignment="1">
      <alignment horizontal="left" vertical="center" wrapText="1"/>
    </xf>
    <xf numFmtId="0" fontId="35" fillId="17" borderId="14" xfId="0" applyFont="1" applyFill="1" applyBorder="1" applyAlignment="1">
      <alignment horizontal="left" vertical="center"/>
    </xf>
    <xf numFmtId="0" fontId="38" fillId="16" borderId="14" xfId="0" applyFont="1" applyFill="1" applyBorder="1" applyAlignment="1">
      <alignment horizontal="left" vertical="top"/>
    </xf>
    <xf numFmtId="0" fontId="43" fillId="16" borderId="14" xfId="0" applyFont="1" applyFill="1" applyBorder="1" applyAlignment="1">
      <alignment horizontal="center" vertical="center" wrapText="1"/>
    </xf>
    <xf numFmtId="0" fontId="43" fillId="16" borderId="14" xfId="0" applyFont="1" applyFill="1" applyBorder="1" applyAlignment="1">
      <alignment horizontal="center" vertical="center"/>
    </xf>
    <xf numFmtId="0" fontId="44" fillId="16" borderId="14" xfId="0" applyFont="1" applyFill="1" applyBorder="1" applyAlignment="1">
      <alignment horizontal="left" vertical="top" wrapText="1"/>
    </xf>
    <xf numFmtId="0" fontId="44" fillId="16" borderId="14" xfId="0" applyFont="1" applyFill="1" applyBorder="1" applyAlignment="1">
      <alignment horizontal="left" vertical="top"/>
    </xf>
    <xf numFmtId="0" fontId="43" fillId="16" borderId="14" xfId="0" applyFont="1" applyFill="1" applyBorder="1" applyAlignment="1">
      <alignment horizontal="center" vertical="top" wrapText="1"/>
    </xf>
    <xf numFmtId="0" fontId="43" fillId="16" borderId="14" xfId="0" applyFont="1" applyFill="1" applyBorder="1" applyAlignment="1">
      <alignment horizontal="left" vertical="top" wrapText="1"/>
    </xf>
    <xf numFmtId="0" fontId="43" fillId="16" borderId="14" xfId="0" applyFont="1" applyFill="1" applyBorder="1" applyAlignment="1">
      <alignment horizontal="left" vertical="top"/>
    </xf>
    <xf numFmtId="0" fontId="43" fillId="16" borderId="14" xfId="0" applyFont="1" applyFill="1" applyBorder="1" applyAlignment="1">
      <alignment horizontal="left" vertical="center" wrapText="1"/>
    </xf>
    <xf numFmtId="0" fontId="27" fillId="17" borderId="14" xfId="0" applyFont="1" applyFill="1" applyBorder="1" applyAlignment="1">
      <alignment horizontal="center" vertical="center" wrapText="1"/>
    </xf>
    <xf numFmtId="0" fontId="43" fillId="16" borderId="14" xfId="0" applyFont="1" applyFill="1" applyBorder="1" applyAlignment="1">
      <alignment horizontal="left" vertical="center"/>
    </xf>
    <xf numFmtId="0" fontId="53" fillId="0" borderId="11" xfId="0" applyFont="1" applyBorder="1" applyAlignment="1">
      <alignment horizontal="center" wrapText="1"/>
    </xf>
    <xf numFmtId="0" fontId="53" fillId="0" borderId="22" xfId="0" applyFont="1" applyBorder="1" applyAlignment="1">
      <alignment horizontal="center" wrapText="1"/>
    </xf>
    <xf numFmtId="0" fontId="13" fillId="0" borderId="14" xfId="0" applyFont="1" applyBorder="1" applyAlignment="1"/>
    <xf numFmtId="0" fontId="28" fillId="0" borderId="14" xfId="0" applyFont="1" applyBorder="1" applyAlignment="1"/>
    <xf numFmtId="0" fontId="28" fillId="18" borderId="14" xfId="0" applyFont="1" applyFill="1" applyBorder="1" applyAlignment="1"/>
    <xf numFmtId="0" fontId="17" fillId="16" borderId="14" xfId="0" applyFont="1" applyFill="1" applyBorder="1" applyAlignment="1"/>
    <xf numFmtId="0" fontId="21" fillId="16" borderId="14" xfId="0" applyFont="1" applyFill="1" applyBorder="1" applyAlignment="1"/>
    <xf numFmtId="0" fontId="10" fillId="16" borderId="14" xfId="0" applyFont="1" applyFill="1" applyBorder="1" applyAlignment="1"/>
    <xf numFmtId="0" fontId="10" fillId="0" borderId="13" xfId="0" applyFont="1" applyBorder="1" applyAlignment="1"/>
    <xf numFmtId="0" fontId="28" fillId="0" borderId="4" xfId="0" applyFont="1" applyBorder="1" applyAlignment="1"/>
    <xf numFmtId="0" fontId="10" fillId="0" borderId="63" xfId="0" applyFont="1" applyBorder="1" applyAlignment="1"/>
    <xf numFmtId="0" fontId="28" fillId="0" borderId="37" xfId="0" applyFont="1" applyBorder="1" applyAlignment="1"/>
    <xf numFmtId="0" fontId="10" fillId="0" borderId="22" xfId="0" applyFont="1" applyBorder="1" applyAlignment="1"/>
    <xf numFmtId="0" fontId="28" fillId="0" borderId="5" xfId="0" applyFont="1" applyBorder="1" applyAlignment="1"/>
    <xf numFmtId="0" fontId="21" fillId="16" borderId="34" xfId="0" applyFont="1" applyFill="1" applyBorder="1" applyAlignment="1"/>
    <xf numFmtId="0" fontId="10" fillId="0" borderId="42" xfId="0" applyFont="1" applyBorder="1" applyAlignment="1"/>
    <xf numFmtId="0" fontId="10" fillId="16" borderId="1" xfId="0" applyFont="1" applyFill="1" applyBorder="1" applyAlignment="1"/>
    <xf numFmtId="0" fontId="10" fillId="0" borderId="43" xfId="0" applyFont="1" applyBorder="1" applyAlignment="1"/>
    <xf numFmtId="0" fontId="10" fillId="16" borderId="25" xfId="0" applyFont="1" applyFill="1" applyBorder="1" applyAlignment="1"/>
    <xf numFmtId="0" fontId="10" fillId="16" borderId="3" xfId="0" applyFont="1" applyFill="1" applyBorder="1" applyAlignment="1"/>
    <xf numFmtId="0" fontId="28" fillId="22" borderId="46" xfId="0" applyFont="1" applyFill="1" applyBorder="1" applyAlignment="1"/>
    <xf numFmtId="0" fontId="28" fillId="20" borderId="13" xfId="0" applyFont="1" applyFill="1" applyBorder="1" applyAlignment="1"/>
    <xf numFmtId="0" fontId="28" fillId="20" borderId="22" xfId="0" applyFont="1" applyFill="1" applyBorder="1" applyAlignment="1"/>
    <xf numFmtId="0" fontId="28" fillId="0" borderId="10" xfId="0" applyFont="1" applyBorder="1" applyAlignment="1"/>
    <xf numFmtId="0" fontId="28" fillId="0" borderId="25" xfId="0" applyFont="1" applyBorder="1" applyAlignment="1"/>
    <xf numFmtId="0" fontId="28" fillId="20" borderId="4" xfId="0" applyFont="1" applyFill="1" applyBorder="1" applyAlignment="1"/>
    <xf numFmtId="0" fontId="28" fillId="0" borderId="68" xfId="0" applyFont="1" applyBorder="1" applyAlignment="1"/>
    <xf numFmtId="0" fontId="28" fillId="0" borderId="2" xfId="0" applyFont="1" applyBorder="1" applyAlignment="1"/>
    <xf numFmtId="0" fontId="27" fillId="0" borderId="14" xfId="0" applyFont="1" applyBorder="1" applyAlignment="1"/>
    <xf numFmtId="0" fontId="28" fillId="0" borderId="13" xfId="0" applyFont="1" applyBorder="1" applyAlignment="1"/>
    <xf numFmtId="0" fontId="28" fillId="0" borderId="22" xfId="0" applyFont="1" applyBorder="1" applyAlignment="1"/>
    <xf numFmtId="0" fontId="28" fillId="0" borderId="15" xfId="0" applyFont="1" applyBorder="1" applyAlignment="1"/>
    <xf numFmtId="0" fontId="28" fillId="16" borderId="25" xfId="0" applyFont="1" applyFill="1" applyBorder="1" applyAlignment="1"/>
    <xf numFmtId="0" fontId="27" fillId="0" borderId="2" xfId="0" applyFont="1" applyBorder="1" applyAlignment="1"/>
    <xf numFmtId="0" fontId="28" fillId="20" borderId="5" xfId="0" applyFont="1" applyFill="1" applyBorder="1" applyAlignment="1"/>
    <xf numFmtId="0" fontId="43" fillId="16" borderId="14" xfId="0" applyFont="1" applyFill="1" applyBorder="1" applyAlignment="1"/>
    <xf numFmtId="0" fontId="28" fillId="17" borderId="14" xfId="0" applyFont="1" applyFill="1" applyBorder="1" applyAlignment="1"/>
    <xf numFmtId="0" fontId="28" fillId="16" borderId="14" xfId="0" applyFont="1" applyFill="1" applyBorder="1" applyAlignment="1"/>
    <xf numFmtId="0" fontId="28" fillId="0" borderId="23" xfId="0" applyFont="1" applyBorder="1" applyAlignment="1"/>
    <xf numFmtId="0" fontId="28" fillId="19" borderId="4" xfId="0" applyFont="1" applyFill="1" applyBorder="1" applyAlignment="1"/>
    <xf numFmtId="0" fontId="28" fillId="19" borderId="5" xfId="0" applyFont="1" applyFill="1" applyBorder="1" applyAlignment="1"/>
    <xf numFmtId="0" fontId="27" fillId="0" borderId="68" xfId="0" applyFont="1" applyBorder="1" applyAlignment="1"/>
    <xf numFmtId="0" fontId="28" fillId="19" borderId="13" xfId="0" applyFont="1" applyFill="1" applyBorder="1" applyAlignment="1"/>
    <xf numFmtId="0" fontId="28" fillId="19" borderId="22" xfId="0" applyFont="1" applyFill="1" applyBorder="1" applyAlignment="1"/>
    <xf numFmtId="0" fontId="27" fillId="0" borderId="13" xfId="0" applyFont="1" applyBorder="1" applyAlignment="1"/>
    <xf numFmtId="0" fontId="28" fillId="0" borderId="63" xfId="0" applyFont="1" applyBorder="1" applyAlignment="1"/>
    <xf numFmtId="0" fontId="28" fillId="0" borderId="27" xfId="0" applyFont="1" applyBorder="1" applyAlignment="1"/>
    <xf numFmtId="0" fontId="27" fillId="16" borderId="14" xfId="0" applyFont="1" applyFill="1" applyBorder="1" applyAlignment="1"/>
    <xf numFmtId="0" fontId="28" fillId="0" borderId="26" xfId="0" applyFont="1" applyBorder="1" applyAlignment="1"/>
    <xf numFmtId="0" fontId="27" fillId="19" borderId="68" xfId="0" applyFont="1" applyFill="1" applyBorder="1" applyAlignment="1"/>
    <xf numFmtId="0" fontId="27" fillId="0" borderId="29" xfId="0" applyFont="1" applyBorder="1" applyAlignment="1"/>
    <xf numFmtId="0" fontId="28" fillId="0" borderId="35" xfId="0" applyFont="1" applyBorder="1" applyAlignment="1"/>
    <xf numFmtId="0" fontId="28" fillId="19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E8F8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ocumenttasks/documenttask1.xml><?xml version="1.0" encoding="utf-8"?>
<Tasks xmlns="http://schemas.microsoft.com/office/tasks/2019/documenttasks">
  <Task id="{4D9F9EA5-02BC-4255-AACA-98D8386613F8}">
    <Anchor>
      <Comment id="{7AB6022E-727C-451B-9F33-79FDBA38DF89}"/>
    </Anchor>
    <History>
      <Event time="2025-01-24T14:41:30.44" id="{5A372154-EE97-424F-B5EE-788500809E1F}">
        <Attribution userId="S::lrodrigues@ethos.org.br::676f5d83-1103-4771-8bea-4664a48ad78d" userName="Luiza Yorioka Rodrigues" userProvider="AD"/>
        <Anchor>
          <Comment id="{7AB6022E-727C-451B-9F33-79FDBA38DF89}"/>
        </Anchor>
        <Create/>
      </Event>
      <Event time="2025-01-24T14:41:30.44" id="{1874B823-78AE-4303-B43C-75EF6015B3F1}">
        <Attribution userId="S::lrodrigues@ethos.org.br::676f5d83-1103-4771-8bea-4664a48ad78d" userName="Luiza Yorioka Rodrigues" userProvider="AD"/>
        <Anchor>
          <Comment id="{7AB6022E-727C-451B-9F33-79FDBA38DF89}"/>
        </Anchor>
        <Assign userId="S::rferreira@ethos.org.br::3257c80a-eb9c-4c21-bd2c-24ddc1142ce1" userName="Rhasna Neves Ferreira" userProvider="AD"/>
      </Event>
      <Event time="2025-01-24T14:41:30.44" id="{08EE03BA-8F01-4327-9585-1289BE7C0000}">
        <Attribution userId="S::lrodrigues@ethos.org.br::676f5d83-1103-4771-8bea-4664a48ad78d" userName="Luiza Yorioka Rodrigues" userProvider="AD"/>
        <Anchor>
          <Comment id="{7AB6022E-727C-451B-9F33-79FDBA38DF89}"/>
        </Anchor>
        <SetTitle title="@Rhasna Neves Ferreira, também faltou essa: Relação entre o maior salário e a média salarial dos demais empregados em 31 de dezembro de 2023. Caso a empresa não colete o dado, informar ND."/>
      </Event>
      <Event time="2025-01-24T14:51:28.94" id="{73C4374B-9DF4-4CB2-A1CE-E7B16371A603}">
        <Attribution userId="S::rferreira@ethos.org.br::3257c80a-eb9c-4c21-bd2c-24ddc1142ce1" userName="Rhasna Neves Ferreira" userProvider="AD"/>
        <Progress percentComplete="100"/>
      </Event>
    </History>
  </Task>
  <Task id="{FE4EB6F2-BE4F-44A9-BB2D-D109D7917C10}">
    <Anchor>
      <Comment id="{A1B589A4-2A1C-4261-8FA3-2419DA6C8E9B}"/>
    </Anchor>
    <History>
      <Event time="2025-01-24T14:37:36.99" id="{E46FF0A8-3DA8-41BB-94E1-154BFFA5B31A}">
        <Attribution userId="S::lrodrigues@ethos.org.br::676f5d83-1103-4771-8bea-4664a48ad78d" userName="Luiza Yorioka Rodrigues" userProvider="AD"/>
        <Anchor>
          <Comment id="{A1B589A4-2A1C-4261-8FA3-2419DA6C8E9B}"/>
        </Anchor>
        <Create/>
      </Event>
      <Event time="2025-01-24T14:37:36.99" id="{10FFC325-0B54-4B33-A4FC-E1670B92C6F0}">
        <Attribution userId="S::lrodrigues@ethos.org.br::676f5d83-1103-4771-8bea-4664a48ad78d" userName="Luiza Yorioka Rodrigues" userProvider="AD"/>
        <Anchor>
          <Comment id="{A1B589A4-2A1C-4261-8FA3-2419DA6C8E9B}"/>
        </Anchor>
        <Assign userId="S::rferreira@ethos.org.br::3257c80a-eb9c-4c21-bd2c-24ddc1142ce1" userName="Rhasna Neves Ferreira" userProvider="AD"/>
      </Event>
      <Event time="2025-01-24T14:37:36.99" id="{875D1492-E75A-4B88-92B0-925A5A929762}">
        <Attribution userId="S::lrodrigues@ethos.org.br::676f5d83-1103-4771-8bea-4664a48ad78d" userName="Luiza Yorioka Rodrigues" userProvider="AD"/>
        <Anchor>
          <Comment id="{A1B589A4-2A1C-4261-8FA3-2419DA6C8E9B}"/>
        </Anchor>
        <SetTitle title="@Rhasna Neves Ferreira , faltou o % Percentual de empregados com deficiência contratados em relação ao quadro geral em 31 de dezembro de 2023 e 2024"/>
      </Event>
      <Event time="2025-01-24T14:46:48.27" id="{A76E29EB-5CCA-4B80-9004-37D775025F87}">
        <Attribution userId="S::rferreira@ethos.org.br::3257c80a-eb9c-4c21-bd2c-24ddc1142ce1" userName="Rhasna Neves Ferreira" userProvider="AD"/>
        <Progress percentComplete="100"/>
      </Event>
    </History>
  </Task>
</Task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390525</xdr:colOff>
      <xdr:row>0</xdr:row>
      <xdr:rowOff>-5038725</xdr:rowOff>
    </xdr:from>
    <xdr:to>
      <xdr:col>16</xdr:col>
      <xdr:colOff>238126</xdr:colOff>
      <xdr:row>0</xdr:row>
      <xdr:rowOff>-4581525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F4B4BF1-981F-465D-8E8F-7128A25A7D44}"/>
            </a:ext>
            <a:ext uri="{147F2762-F138-4A5C-976F-8EAC2B608ADB}">
              <a16:predDERef xmlns:a16="http://schemas.microsoft.com/office/drawing/2014/main" pred="{157A2A7B-4467-4BAB-A6BD-CAB9FB21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925" y="-5038725"/>
          <a:ext cx="1447800" cy="457200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152400</xdr:rowOff>
    </xdr:from>
    <xdr:to>
      <xdr:col>15</xdr:col>
      <xdr:colOff>600076</xdr:colOff>
      <xdr:row>3</xdr:row>
      <xdr:rowOff>152400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1C7B73A-7679-475E-89EA-25698BB0AD7A}"/>
            </a:ext>
            <a:ext uri="{147F2762-F138-4A5C-976F-8EAC2B608ADB}">
              <a16:predDERef xmlns:a16="http://schemas.microsoft.com/office/drawing/2014/main" pred="{1F4B4BF1-981F-465D-8E8F-7128A25A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0" y="152400"/>
          <a:ext cx="4562475" cy="542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361950</xdr:colOff>
      <xdr:row>1</xdr:row>
      <xdr:rowOff>47625</xdr:rowOff>
    </xdr:from>
    <xdr:to>
      <xdr:col>17</xdr:col>
      <xdr:colOff>209549</xdr:colOff>
      <xdr:row>3</xdr:row>
      <xdr:rowOff>142875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B0C2DB4-20E7-4C46-89A1-F0190D654F8C}"/>
            </a:ext>
            <a:ext uri="{147F2762-F138-4A5C-976F-8EAC2B608ADB}">
              <a16:predDERef xmlns:a16="http://schemas.microsoft.com/office/drawing/2014/main" pred="{01C7B73A-7679-475E-89EA-25698BB0A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5950" y="228600"/>
          <a:ext cx="1447800" cy="457200"/>
        </a:xfrm>
        <a:prstGeom prst="rect">
          <a:avLst/>
        </a:prstGeom>
      </xdr:spPr>
    </xdr:pic>
    <xdr:clientData/>
  </xdr:twoCellAnchor>
  <xdr:twoCellAnchor editAs="oneCell">
    <xdr:from>
      <xdr:col>6</xdr:col>
      <xdr:colOff>1091671</xdr:colOff>
      <xdr:row>0</xdr:row>
      <xdr:rowOff>13229</xdr:rowOff>
    </xdr:from>
    <xdr:to>
      <xdr:col>8</xdr:col>
      <xdr:colOff>505354</xdr:colOff>
      <xdr:row>3</xdr:row>
      <xdr:rowOff>41804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D9852D-6985-40F8-ACFD-7F10450E5382}"/>
            </a:ext>
            <a:ext uri="{147F2762-F138-4A5C-976F-8EAC2B608ADB}">
              <a16:predDERef xmlns:a16="http://schemas.microsoft.com/office/drawing/2014/main" pred="{2B0C2DB4-20E7-4C46-89A1-F0190D654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77088" y="13229"/>
          <a:ext cx="1398058" cy="584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3943350</xdr:colOff>
      <xdr:row>1</xdr:row>
      <xdr:rowOff>9525</xdr:rowOff>
    </xdr:from>
    <xdr:to>
      <xdr:col>6</xdr:col>
      <xdr:colOff>269081</xdr:colOff>
      <xdr:row>4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9FDB511-6377-4B6B-A0A2-5F6F4E36B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161925"/>
          <a:ext cx="4562475" cy="542925"/>
        </a:xfrm>
        <a:prstGeom prst="rect">
          <a:avLst/>
        </a:prstGeom>
      </xdr:spPr>
    </xdr:pic>
    <xdr:clientData/>
  </xdr:twoCellAnchor>
  <xdr:twoCellAnchor editAs="oneCell">
    <xdr:from>
      <xdr:col>5</xdr:col>
      <xdr:colOff>1161444</xdr:colOff>
      <xdr:row>1</xdr:row>
      <xdr:rowOff>113695</xdr:rowOff>
    </xdr:from>
    <xdr:to>
      <xdr:col>7</xdr:col>
      <xdr:colOff>717552</xdr:colOff>
      <xdr:row>4</xdr:row>
      <xdr:rowOff>113695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1DF3EE-DE95-458F-B972-B5A7AD08752A}"/>
            </a:ext>
            <a:ext uri="{147F2762-F138-4A5C-976F-8EAC2B608ADB}">
              <a16:predDERef xmlns:a16="http://schemas.microsoft.com/office/drawing/2014/main" pred="{09FDB511-6377-4B6B-A0A2-5F6F4E36B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57754" y="264885"/>
          <a:ext cx="1445988" cy="453572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2762250</xdr:colOff>
      <xdr:row>0</xdr:row>
      <xdr:rowOff>47625</xdr:rowOff>
    </xdr:from>
    <xdr:to>
      <xdr:col>3</xdr:col>
      <xdr:colOff>4162425</xdr:colOff>
      <xdr:row>4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181B57B-1B24-A5F0-0633-CC1866CBCBD3}"/>
            </a:ext>
            <a:ext uri="{147F2762-F138-4A5C-976F-8EAC2B608ADB}">
              <a16:predDERef xmlns:a16="http://schemas.microsoft.com/office/drawing/2014/main" pred="{021DF3EE-DE95-458F-B972-B5A7AD087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86525" y="47625"/>
          <a:ext cx="1400175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1285875</xdr:colOff>
      <xdr:row>1</xdr:row>
      <xdr:rowOff>0</xdr:rowOff>
    </xdr:from>
    <xdr:to>
      <xdr:col>6</xdr:col>
      <xdr:colOff>609600</xdr:colOff>
      <xdr:row>4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57A2A7B-4467-4BAB-A6BD-CAB9FB21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152400"/>
          <a:ext cx="4562475" cy="542925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1</xdr:row>
      <xdr:rowOff>57150</xdr:rowOff>
    </xdr:from>
    <xdr:to>
      <xdr:col>7</xdr:col>
      <xdr:colOff>1047750</xdr:colOff>
      <xdr:row>4</xdr:row>
      <xdr:rowOff>57150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396DEB4-E39D-40B8-A4FC-8A3CF0B52158}"/>
            </a:ext>
            <a:ext uri="{147F2762-F138-4A5C-976F-8EAC2B608ADB}">
              <a16:predDERef xmlns:a16="http://schemas.microsoft.com/office/drawing/2014/main" pred="{157A2A7B-4467-4BAB-A6BD-CAB9FB21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6925" y="209550"/>
          <a:ext cx="1447800" cy="45720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0</xdr:row>
      <xdr:rowOff>0</xdr:rowOff>
    </xdr:from>
    <xdr:to>
      <xdr:col>3</xdr:col>
      <xdr:colOff>1466850</xdr:colOff>
      <xdr:row>3</xdr:row>
      <xdr:rowOff>114300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F2F3A8E-E8B5-4B1F-8905-B29C90F67910}"/>
            </a:ext>
            <a:ext uri="{147F2762-F138-4A5C-976F-8EAC2B608ADB}">
              <a16:predDERef xmlns:a16="http://schemas.microsoft.com/office/drawing/2014/main" pred="{E396DEB4-E39D-40B8-A4FC-8A3CF0B52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5" y="0"/>
          <a:ext cx="1400175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4943475</xdr:colOff>
      <xdr:row>0</xdr:row>
      <xdr:rowOff>85725</xdr:rowOff>
    </xdr:from>
    <xdr:to>
      <xdr:col>4</xdr:col>
      <xdr:colOff>2962276</xdr:colOff>
      <xdr:row>4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B49C06F-5357-569E-571D-3EBCA6E6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85725"/>
          <a:ext cx="4562475" cy="542925"/>
        </a:xfrm>
        <a:prstGeom prst="rect">
          <a:avLst/>
        </a:prstGeom>
      </xdr:spPr>
    </xdr:pic>
    <xdr:clientData/>
  </xdr:twoCellAnchor>
  <xdr:twoCellAnchor editAs="oneCell">
    <xdr:from>
      <xdr:col>4</xdr:col>
      <xdr:colOff>2657475</xdr:colOff>
      <xdr:row>0</xdr:row>
      <xdr:rowOff>133350</xdr:rowOff>
    </xdr:from>
    <xdr:to>
      <xdr:col>5</xdr:col>
      <xdr:colOff>695324</xdr:colOff>
      <xdr:row>3</xdr:row>
      <xdr:rowOff>133350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AACB4E-F9FC-4305-D61A-B25BCE126C60}"/>
            </a:ext>
            <a:ext uri="{147F2762-F138-4A5C-976F-8EAC2B608ADB}">
              <a16:predDERef xmlns:a16="http://schemas.microsoft.com/office/drawing/2014/main" pred="{EB49C06F-5357-569E-571D-3EBCA6E6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11175" y="133350"/>
          <a:ext cx="1447800" cy="457200"/>
        </a:xfrm>
        <a:prstGeom prst="rect">
          <a:avLst/>
        </a:prstGeom>
      </xdr:spPr>
    </xdr:pic>
    <xdr:clientData/>
  </xdr:twoCellAnchor>
  <xdr:twoCellAnchor editAs="oneCell">
    <xdr:from>
      <xdr:col>3</xdr:col>
      <xdr:colOff>3638550</xdr:colOff>
      <xdr:row>0</xdr:row>
      <xdr:rowOff>0</xdr:rowOff>
    </xdr:from>
    <xdr:to>
      <xdr:col>3</xdr:col>
      <xdr:colOff>5038725</xdr:colOff>
      <xdr:row>3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85A1CF-6C47-4561-97A3-2C401BD293F0}"/>
            </a:ext>
            <a:ext uri="{147F2762-F138-4A5C-976F-8EAC2B608ADB}">
              <a16:predDERef xmlns:a16="http://schemas.microsoft.com/office/drawing/2014/main" pred="{A7AACB4E-F9FC-4305-D61A-B25BCE126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48575" y="0"/>
          <a:ext cx="1400175" cy="571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hasna Neves Ferreira" id="{42D28BFF-6B8B-4401-94B8-63A7B4732C96}" userId="rferreira@ethos.org.br" providerId="PeoplePicker"/>
  <person displayName="Rhasna Neves Ferreira" id="{6F4953EB-210D-4782-B9B3-7C67815D4DF4}" userId="S::rferreira@ethos.org.br::3257c80a-eb9c-4c21-bd2c-24ddc1142ce1" providerId="AD"/>
  <person displayName="Luiza Yorioka Rodrigues" id="{0CCF4008-8156-4EE0-AB8E-029C0683BA4B}" userId="S::lrodrigues@ethos.org.br::676f5d83-1103-4771-8bea-4664a48ad78d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5" dT="2023-09-14T18:38:08.35" personId="{6F4953EB-210D-4782-B9B3-7C67815D4DF4}" id="{31717B71-AA2E-475E-AA87-CED35A5605E9}">
    <text xml:space="preserve">atualizar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Q3" dT="2025-01-24T14:37:36.20" personId="{0CCF4008-8156-4EE0-AB8E-029C0683BA4B}" id="{A1B589A4-2A1C-4261-8FA3-2419DA6C8E9B}" done="1">
    <text>@Rhasna Neves Ferreira , faltou o % Percentual de empregados com deficiência contratados em relação ao quadro geral em 31 de dezembro de 2023 e 2024</text>
    <mentions>
      <mention mentionpersonId="{42D28BFF-6B8B-4401-94B8-63A7B4732C96}" mentionId="{653A5B90-4F8B-4867-8E02-E8CCBD2D2660}" startIndex="0" length="22"/>
    </mentions>
  </threadedComment>
  <threadedComment ref="AK3" dT="2025-01-24T14:41:29.67" personId="{0CCF4008-8156-4EE0-AB8E-029C0683BA4B}" id="{7AB6022E-727C-451B-9F33-79FDBA38DF89}" done="1">
    <text>@Rhasna Neves Ferreira, também faltou essa: Relação entre o maior salário e a média salarial dos demais empregados em 31 de dezembro de 2023. Caso a empresa não colete o dado, informar ND.</text>
    <mentions>
      <mention mentionpersonId="{42D28BFF-6B8B-4401-94B8-63A7B4732C96}" mentionId="{720B3BEB-4587-4045-BA19-5972457AD85A}" startIndex="0" length="22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Relationship Id="rId4" Type="http://schemas.microsoft.com/office/2019/04/relationships/documenttask" Target="../documenttasks/documenttask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999"/>
  <sheetViews>
    <sheetView zoomScale="127" workbookViewId="0">
      <selection activeCell="H43" sqref="H43"/>
    </sheetView>
  </sheetViews>
  <sheetFormatPr defaultColWidth="14.42578125" defaultRowHeight="15" customHeight="1"/>
  <cols>
    <col min="1" max="5" width="9.140625" customWidth="1"/>
    <col min="6" max="6" width="45.7109375" customWidth="1"/>
    <col min="7" max="7" width="20.7109375" customWidth="1"/>
    <col min="8" max="15" width="9.140625" customWidth="1"/>
    <col min="16" max="16" width="14.85546875" customWidth="1"/>
    <col min="17" max="26" width="9.140625" customWidth="1"/>
  </cols>
  <sheetData>
    <row r="1" spans="1:26" ht="14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 customHeight="1">
      <c r="A3" s="83"/>
      <c r="B3" s="85" t="s">
        <v>0</v>
      </c>
      <c r="C3" s="85"/>
      <c r="D3" s="84"/>
      <c r="E3" s="84"/>
      <c r="F3" s="84"/>
      <c r="G3" s="8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>
      <c r="A5" s="6"/>
      <c r="B5" s="19"/>
      <c r="C5" s="19"/>
      <c r="D5" s="19"/>
      <c r="E5" s="302" t="s">
        <v>1</v>
      </c>
      <c r="F5" s="428"/>
      <c r="G5" s="428"/>
      <c r="H5" s="428"/>
      <c r="I5" s="428"/>
      <c r="J5" s="428"/>
      <c r="K5" s="428"/>
      <c r="L5" s="428"/>
      <c r="M5" s="19"/>
      <c r="N5" s="19"/>
      <c r="O5" s="19"/>
      <c r="P5" s="19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6"/>
      <c r="B6" s="19"/>
      <c r="C6" s="19"/>
      <c r="D6" s="19"/>
      <c r="E6" s="428"/>
      <c r="F6" s="428"/>
      <c r="G6" s="428"/>
      <c r="H6" s="428"/>
      <c r="I6" s="428"/>
      <c r="J6" s="428"/>
      <c r="K6" s="428"/>
      <c r="L6" s="428"/>
      <c r="M6" s="19"/>
      <c r="N6" s="19"/>
      <c r="O6" s="19"/>
      <c r="P6" s="19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>
      <c r="A7" s="6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>
      <c r="A8" s="6"/>
      <c r="B8" s="65" t="s">
        <v>2</v>
      </c>
      <c r="C8" s="66"/>
      <c r="D8" s="66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>
      <c r="A9" s="7"/>
      <c r="B9" s="303" t="s">
        <v>3</v>
      </c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6"/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s="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>
      <c r="A12" s="6"/>
      <c r="B12" s="65" t="s">
        <v>4</v>
      </c>
      <c r="C12" s="66"/>
      <c r="D12" s="66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" customHeight="1">
      <c r="A13" s="6"/>
      <c r="B13" s="301" t="s">
        <v>5</v>
      </c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>
      <c r="A14" s="6"/>
      <c r="B14" s="429"/>
      <c r="C14" s="429"/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>
      <c r="A15" s="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25" customHeight="1">
      <c r="A16" s="6"/>
      <c r="B16" s="65" t="s">
        <v>6</v>
      </c>
      <c r="C16" s="66"/>
      <c r="D16" s="66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25" customHeight="1">
      <c r="A17" s="6"/>
      <c r="B17" s="301" t="s">
        <v>7</v>
      </c>
      <c r="C17" s="429"/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>
      <c r="A18" s="6"/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25" customHeight="1">
      <c r="A19" s="6"/>
      <c r="B19" s="65" t="s">
        <v>8</v>
      </c>
      <c r="C19" s="66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25" customHeight="1">
      <c r="A20" s="6"/>
      <c r="B20" s="301" t="s">
        <v>9</v>
      </c>
      <c r="C20" s="429"/>
      <c r="D20" s="429"/>
      <c r="E20" s="42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25" customHeight="1">
      <c r="A21" s="6"/>
      <c r="B21" s="429"/>
      <c r="C21" s="429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>
      <c r="A22" s="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>
      <c r="A23" s="6"/>
      <c r="B23" s="65" t="s">
        <v>10</v>
      </c>
      <c r="C23" s="66"/>
      <c r="D23" s="66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>
      <c r="A24" s="6"/>
      <c r="B24" s="301" t="s">
        <v>11</v>
      </c>
      <c r="C24" s="429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25" customHeight="1">
      <c r="A25" s="6"/>
      <c r="B25" s="429"/>
      <c r="C25" s="429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25" customHeight="1">
      <c r="A26" s="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>
      <c r="A27" s="6"/>
      <c r="B27" s="65" t="s">
        <v>12</v>
      </c>
      <c r="C27" s="66"/>
      <c r="D27" s="66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>
      <c r="A28" s="6"/>
      <c r="B28" s="303" t="s">
        <v>13</v>
      </c>
      <c r="C28" s="429"/>
      <c r="D28" s="429"/>
      <c r="E28" s="429"/>
      <c r="F28" s="429"/>
      <c r="G28" s="429"/>
      <c r="H28" s="429"/>
      <c r="I28" s="429"/>
      <c r="J28" s="429"/>
      <c r="K28" s="429"/>
      <c r="L28" s="429"/>
      <c r="M28" s="429"/>
      <c r="N28" s="429"/>
      <c r="O28" s="429"/>
      <c r="P28" s="429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25" customHeight="1">
      <c r="A29" s="6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>
      <c r="A30" s="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>
      <c r="A31" s="6"/>
      <c r="B31" s="65" t="s">
        <v>14</v>
      </c>
      <c r="C31" s="66"/>
      <c r="D31" s="66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>
      <c r="A32" s="6"/>
      <c r="B32" s="304" t="s">
        <v>15</v>
      </c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>
      <c r="A33" s="6"/>
      <c r="B33" s="430"/>
      <c r="C33" s="430"/>
      <c r="D33" s="430"/>
      <c r="E33" s="430"/>
      <c r="F33" s="430"/>
      <c r="G33" s="430"/>
      <c r="H33" s="430"/>
      <c r="I33" s="430"/>
      <c r="J33" s="430"/>
      <c r="K33" s="430"/>
      <c r="L33" s="430"/>
      <c r="M33" s="430"/>
      <c r="N33" s="430"/>
      <c r="O33" s="430"/>
      <c r="P33" s="430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>
      <c r="A34" s="6"/>
      <c r="B34" s="65" t="s">
        <v>16</v>
      </c>
      <c r="C34" s="66"/>
      <c r="D34" s="66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>
      <c r="A35" s="6"/>
      <c r="B35" s="305" t="s">
        <v>17</v>
      </c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>
      <c r="A36" s="6"/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25" customHeight="1">
      <c r="A37" s="6"/>
      <c r="B37" s="65" t="s">
        <v>18</v>
      </c>
      <c r="C37" s="66"/>
      <c r="D37" s="6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4.5" customHeight="1">
      <c r="A38" s="6"/>
      <c r="B38" s="301" t="s">
        <v>19</v>
      </c>
      <c r="C38" s="429"/>
      <c r="D38" s="429"/>
      <c r="E38" s="429"/>
      <c r="F38" s="429"/>
      <c r="G38" s="429"/>
      <c r="H38" s="429"/>
      <c r="I38" s="429"/>
      <c r="J38" s="429"/>
      <c r="K38" s="429"/>
      <c r="L38" s="429"/>
      <c r="M38" s="429"/>
      <c r="N38" s="429"/>
      <c r="O38" s="429"/>
      <c r="P38" s="68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>
      <c r="A39" s="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>
      <c r="A40" s="6"/>
      <c r="B40" s="65" t="s">
        <v>20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49.5" customHeight="1">
      <c r="A41" s="6"/>
      <c r="B41" s="306" t="s">
        <v>21</v>
      </c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430"/>
      <c r="N41" s="430"/>
      <c r="O41" s="430"/>
      <c r="P41" s="68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>
      <c r="A42" s="6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>
      <c r="A43" s="6"/>
      <c r="B43" s="65" t="s">
        <v>22</v>
      </c>
      <c r="C43" s="66"/>
      <c r="D43" s="6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>
      <c r="A44" s="6"/>
      <c r="B44" s="301" t="s">
        <v>23</v>
      </c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>
      <c r="A45" s="6"/>
      <c r="B45" s="429"/>
      <c r="C45" s="429"/>
      <c r="D45" s="429"/>
      <c r="E45" s="429"/>
      <c r="F45" s="429"/>
      <c r="G45" s="429"/>
      <c r="H45" s="429"/>
      <c r="I45" s="429"/>
      <c r="J45" s="429"/>
      <c r="K45" s="429"/>
      <c r="L45" s="429"/>
      <c r="M45" s="429"/>
      <c r="N45" s="429"/>
      <c r="O45" s="429"/>
      <c r="P45" s="429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>
      <c r="A46" s="6"/>
      <c r="B46" s="65" t="s">
        <v>24</v>
      </c>
      <c r="C46" s="66"/>
      <c r="D46" s="6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>
      <c r="A47" s="6"/>
      <c r="B47" s="301" t="s">
        <v>25</v>
      </c>
      <c r="C47" s="429"/>
      <c r="D47" s="429"/>
      <c r="E47" s="429"/>
      <c r="F47" s="429"/>
      <c r="G47" s="429"/>
      <c r="H47" s="429"/>
      <c r="I47" s="429"/>
      <c r="J47" s="429"/>
      <c r="K47" s="429"/>
      <c r="L47" s="429"/>
      <c r="M47" s="429"/>
      <c r="N47" s="429"/>
      <c r="O47" s="429"/>
      <c r="P47" s="429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>
      <c r="A48" s="6"/>
      <c r="B48" s="429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>
      <c r="A49" s="6"/>
      <c r="B49" s="65" t="s">
        <v>26</v>
      </c>
      <c r="C49" s="66"/>
      <c r="D49" s="6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>
      <c r="A50" s="6"/>
      <c r="B50" s="301" t="s">
        <v>27</v>
      </c>
      <c r="C50" s="429"/>
      <c r="D50" s="429"/>
      <c r="E50" s="429"/>
      <c r="F50" s="429"/>
      <c r="G50" s="429"/>
      <c r="H50" s="429"/>
      <c r="I50" s="429"/>
      <c r="J50" s="429"/>
      <c r="K50" s="429"/>
      <c r="L50" s="429"/>
      <c r="M50" s="429"/>
      <c r="N50" s="429"/>
      <c r="O50" s="429"/>
      <c r="P50" s="429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>
      <c r="A51" s="6"/>
      <c r="B51" s="429"/>
      <c r="C51" s="429"/>
      <c r="D51" s="429"/>
      <c r="E51" s="429"/>
      <c r="F51" s="429"/>
      <c r="G51" s="429"/>
      <c r="H51" s="429"/>
      <c r="I51" s="429"/>
      <c r="J51" s="429"/>
      <c r="K51" s="429"/>
      <c r="L51" s="429"/>
      <c r="M51" s="429"/>
      <c r="N51" s="429"/>
      <c r="O51" s="429"/>
      <c r="P51" s="429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>
      <c r="A52" s="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>
      <c r="A53" s="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>
      <c r="A54" s="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>
      <c r="A55" s="6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>
      <c r="A56" s="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>
      <c r="A57" s="6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>
      <c r="A58" s="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>
      <c r="A59" s="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>
      <c r="A60" s="6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>
      <c r="A61" s="6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>
      <c r="A62" s="6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>
      <c r="A63" s="6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>
      <c r="A64" s="6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>
      <c r="A65" s="6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>
      <c r="A66" s="6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>
      <c r="A67" s="6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>
      <c r="A68" s="6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>
      <c r="A69" s="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>
      <c r="A70" s="6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>
      <c r="A71" s="6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>
      <c r="A72" s="6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>
      <c r="A73" s="6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>
      <c r="A74" s="6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>
      <c r="A75" s="6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>
      <c r="A76" s="6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>
      <c r="A77" s="6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>
      <c r="A78" s="6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>
      <c r="A79" s="6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>
      <c r="A80" s="6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>
      <c r="A81" s="6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>
      <c r="A82" s="6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>
      <c r="A83" s="6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>
      <c r="A84" s="6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>
      <c r="A85" s="6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>
      <c r="A86" s="6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>
      <c r="A87" s="6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>
      <c r="A88" s="6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>
      <c r="A89" s="6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>
      <c r="A90" s="6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>
      <c r="A91" s="6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>
      <c r="A92" s="6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>
      <c r="A93" s="6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>
      <c r="A94" s="6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>
      <c r="A95" s="6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>
      <c r="A96" s="6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>
      <c r="A97" s="6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>
      <c r="A98" s="6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>
      <c r="A99" s="6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>
      <c r="A100" s="6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>
      <c r="A101" s="6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>
      <c r="A102" s="6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>
      <c r="A103" s="6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>
      <c r="A104" s="6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>
      <c r="A105" s="6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>
      <c r="A106" s="6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>
      <c r="A107" s="6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>
      <c r="A108" s="6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>
      <c r="A109" s="6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>
      <c r="A110" s="6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>
      <c r="A111" s="6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>
      <c r="A112" s="6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>
      <c r="A113" s="6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>
      <c r="A114" s="6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>
      <c r="A115" s="6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>
      <c r="A116" s="6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>
      <c r="A117" s="6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>
      <c r="A118" s="6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>
      <c r="A119" s="6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>
      <c r="A120" s="6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>
      <c r="A121" s="6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>
      <c r="A122" s="6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>
      <c r="A123" s="6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>
      <c r="A124" s="6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>
      <c r="A125" s="6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>
      <c r="A126" s="6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>
      <c r="A127" s="6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>
      <c r="A128" s="6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>
      <c r="A129" s="6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>
      <c r="A130" s="6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>
      <c r="A131" s="6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>
      <c r="A132" s="6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>
      <c r="A133" s="6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>
      <c r="A134" s="6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>
      <c r="A135" s="6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>
      <c r="A136" s="6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>
      <c r="A137" s="6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>
      <c r="A138" s="6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>
      <c r="A139" s="6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>
      <c r="A140" s="6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>
      <c r="A141" s="6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>
      <c r="A142" s="6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>
      <c r="A143" s="6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>
      <c r="A144" s="6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>
      <c r="A145" s="6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>
      <c r="A146" s="6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>
      <c r="A147" s="6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>
      <c r="A148" s="6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>
      <c r="A149" s="6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>
      <c r="A150" s="6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>
      <c r="A151" s="6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>
      <c r="A152" s="6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>
      <c r="A153" s="6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>
      <c r="A154" s="6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>
      <c r="A155" s="6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>
      <c r="A156" s="6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>
      <c r="A157" s="6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>
      <c r="A158" s="6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>
      <c r="A159" s="6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>
      <c r="A160" s="6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>
      <c r="A161" s="6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>
      <c r="A162" s="6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>
      <c r="A163" s="6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>
      <c r="A164" s="6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>
      <c r="A165" s="6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>
      <c r="A166" s="6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>
      <c r="A167" s="6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>
      <c r="A168" s="6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>
      <c r="A169" s="6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>
      <c r="A170" s="6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mergeCells count="14">
    <mergeCell ref="B47:P48"/>
    <mergeCell ref="B50:P51"/>
    <mergeCell ref="E5:L6"/>
    <mergeCell ref="B9:P10"/>
    <mergeCell ref="B13:P14"/>
    <mergeCell ref="B17:P18"/>
    <mergeCell ref="B20:P21"/>
    <mergeCell ref="B24:P25"/>
    <mergeCell ref="B28:P29"/>
    <mergeCell ref="B32:P33"/>
    <mergeCell ref="B35:P36"/>
    <mergeCell ref="B38:O38"/>
    <mergeCell ref="B41:O41"/>
    <mergeCell ref="B44:P45"/>
  </mergeCells>
  <pageMargins left="0.511811024" right="0.511811024" top="0.78740157499999996" bottom="0.78740157499999996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08700"/>
    <outlinePr summaryBelow="0" summaryRight="0"/>
  </sheetPr>
  <dimension ref="A1:Z1003"/>
  <sheetViews>
    <sheetView showGridLines="0" zoomScale="90" zoomScaleNormal="90" workbookViewId="0">
      <selection activeCell="D31" sqref="D31"/>
    </sheetView>
  </sheetViews>
  <sheetFormatPr defaultColWidth="14.42578125" defaultRowHeight="15" customHeight="1" outlineLevelRow="1"/>
  <cols>
    <col min="1" max="1" width="9.140625" customWidth="1"/>
    <col min="2" max="2" width="12.28515625" customWidth="1"/>
    <col min="3" max="3" width="46.7109375" customWidth="1"/>
    <col min="4" max="4" width="76.140625" customWidth="1"/>
    <col min="5" max="5" width="29.7109375" customWidth="1"/>
    <col min="6" max="6" width="17.7109375" customWidth="1"/>
    <col min="7" max="7" width="10.7109375" customWidth="1"/>
    <col min="8" max="8" width="17.7109375" customWidth="1"/>
    <col min="9" max="11" width="9.140625" customWidth="1"/>
    <col min="12" max="16" width="9.140625" hidden="1" customWidth="1"/>
    <col min="17" max="26" width="9.140625" customWidth="1"/>
  </cols>
  <sheetData>
    <row r="1" spans="1:26" ht="12" customHeight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8"/>
      <c r="M1" s="9"/>
      <c r="N1" s="9"/>
      <c r="O1" s="9"/>
      <c r="P1" s="9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8" t="s">
        <v>28</v>
      </c>
      <c r="M2" s="9" t="s">
        <v>29</v>
      </c>
      <c r="N2" s="9" t="s">
        <v>30</v>
      </c>
      <c r="O2" s="9" t="s">
        <v>31</v>
      </c>
      <c r="P2" s="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8" t="s">
        <v>32</v>
      </c>
      <c r="M3" s="9" t="s">
        <v>33</v>
      </c>
      <c r="N3" s="9" t="s">
        <v>34</v>
      </c>
      <c r="O3" s="9" t="s">
        <v>35</v>
      </c>
      <c r="P3" s="9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"/>
      <c r="B4" s="1"/>
      <c r="C4" s="1"/>
      <c r="D4" s="1"/>
      <c r="E4" s="1"/>
      <c r="F4" s="2"/>
      <c r="G4" s="1"/>
      <c r="H4" s="1"/>
      <c r="I4" s="1"/>
      <c r="J4" s="1"/>
      <c r="K4" s="1"/>
      <c r="L4" s="8"/>
      <c r="M4" s="9" t="s">
        <v>36</v>
      </c>
      <c r="N4" s="9" t="s">
        <v>37</v>
      </c>
      <c r="O4" s="9"/>
      <c r="P4" s="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20"/>
      <c r="B5" s="20"/>
      <c r="C5" s="20"/>
      <c r="D5" s="20"/>
      <c r="E5" s="20"/>
      <c r="F5" s="21"/>
      <c r="G5" s="22"/>
      <c r="H5" s="22"/>
      <c r="I5" s="1"/>
      <c r="J5" s="1"/>
      <c r="K5" s="1"/>
      <c r="L5" s="8"/>
      <c r="M5" s="9"/>
      <c r="N5" s="9"/>
      <c r="O5" s="9"/>
      <c r="P5" s="9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20"/>
      <c r="B6" s="20"/>
      <c r="C6" s="23" t="s">
        <v>0</v>
      </c>
      <c r="D6" s="20"/>
      <c r="E6" s="24"/>
      <c r="F6" s="25"/>
      <c r="G6" s="26"/>
      <c r="H6" s="26"/>
      <c r="I6" s="13"/>
      <c r="J6" s="1"/>
      <c r="K6" s="1"/>
      <c r="L6" s="9"/>
      <c r="M6" s="9" t="s">
        <v>38</v>
      </c>
      <c r="N6" s="9" t="s">
        <v>39</v>
      </c>
      <c r="O6" s="9"/>
      <c r="P6" s="9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20"/>
      <c r="B7" s="20"/>
      <c r="C7" s="27" t="s">
        <v>40</v>
      </c>
      <c r="D7" s="20"/>
      <c r="E7" s="22"/>
      <c r="F7" s="318"/>
      <c r="G7" s="431"/>
      <c r="H7" s="431"/>
      <c r="I7" s="13"/>
      <c r="J7" s="1"/>
      <c r="K7" s="1"/>
      <c r="L7" s="9"/>
      <c r="M7" s="9" t="s">
        <v>41</v>
      </c>
      <c r="N7" s="9" t="s">
        <v>42</v>
      </c>
      <c r="O7" s="9"/>
      <c r="P7" s="9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>
      <c r="A8" s="20"/>
      <c r="B8" s="20"/>
      <c r="C8" s="20"/>
      <c r="D8" s="20"/>
      <c r="E8" s="22"/>
      <c r="F8" s="318"/>
      <c r="G8" s="431"/>
      <c r="H8" s="431"/>
      <c r="I8" s="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20"/>
      <c r="B9" s="20"/>
      <c r="C9" s="20"/>
      <c r="D9" s="20"/>
      <c r="E9" s="28" t="s">
        <v>43</v>
      </c>
      <c r="F9" s="318" t="s">
        <v>44</v>
      </c>
      <c r="G9" s="431"/>
      <c r="H9" s="431"/>
      <c r="I9" s="13"/>
      <c r="J9" s="1"/>
      <c r="K9" s="1"/>
      <c r="L9" s="1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20"/>
      <c r="B10" s="20"/>
      <c r="C10" s="29" t="s">
        <v>45</v>
      </c>
      <c r="D10" s="30" t="s">
        <v>46</v>
      </c>
      <c r="E10" s="30" t="s">
        <v>47</v>
      </c>
      <c r="F10" s="318">
        <f>Z13</f>
        <v>0</v>
      </c>
      <c r="G10" s="431"/>
      <c r="H10" s="431"/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outlineLevel="1">
      <c r="A11" s="20"/>
      <c r="B11" s="20"/>
      <c r="C11" s="20"/>
      <c r="D11" s="20"/>
      <c r="E11" s="22"/>
      <c r="F11" s="318"/>
      <c r="G11" s="431"/>
      <c r="H11" s="431"/>
      <c r="I11" s="13"/>
      <c r="J11" s="1"/>
      <c r="K11" s="1"/>
      <c r="L11" s="1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outlineLevel="1" thickBot="1">
      <c r="A12" s="20"/>
      <c r="B12" s="20"/>
      <c r="C12" s="31" t="s">
        <v>48</v>
      </c>
      <c r="D12" s="31" t="s">
        <v>49</v>
      </c>
      <c r="E12" s="32" t="s">
        <v>50</v>
      </c>
      <c r="F12" s="318"/>
      <c r="G12" s="431"/>
      <c r="H12" s="431"/>
      <c r="I12" s="1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7" customHeight="1" outlineLevel="1" thickTop="1">
      <c r="A13" s="20"/>
      <c r="B13" s="33" t="s">
        <v>29</v>
      </c>
      <c r="C13" s="70" t="s">
        <v>51</v>
      </c>
      <c r="D13" s="71" t="s">
        <v>52</v>
      </c>
      <c r="E13" s="34"/>
      <c r="F13" s="318"/>
      <c r="G13" s="431"/>
      <c r="H13" s="431"/>
      <c r="I13" s="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6.5" customHeight="1" outlineLevel="1">
      <c r="A14" s="22"/>
      <c r="B14" s="200"/>
      <c r="C14" s="72"/>
      <c r="D14" s="73" t="s">
        <v>53</v>
      </c>
      <c r="E14" s="35"/>
      <c r="F14" s="307"/>
      <c r="G14" s="432"/>
      <c r="H14" s="43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6.5" customHeight="1" outlineLevel="1">
      <c r="A15" s="22"/>
      <c r="B15" s="201" t="s">
        <v>33</v>
      </c>
      <c r="C15" s="74" t="s">
        <v>54</v>
      </c>
      <c r="D15" s="75" t="s">
        <v>55</v>
      </c>
      <c r="E15" s="36"/>
      <c r="F15" s="37"/>
      <c r="G15" s="38"/>
      <c r="H15" s="3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6.5" customHeight="1" outlineLevel="1">
      <c r="A16" s="22"/>
      <c r="B16" s="202"/>
      <c r="C16" s="74"/>
      <c r="D16" s="75" t="s">
        <v>56</v>
      </c>
      <c r="E16" s="36"/>
      <c r="F16" s="37"/>
      <c r="G16" s="38"/>
      <c r="H16" s="3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6.5" customHeight="1" outlineLevel="1">
      <c r="A17" s="22"/>
      <c r="B17" s="202"/>
      <c r="C17" s="74"/>
      <c r="D17" s="75" t="s">
        <v>57</v>
      </c>
      <c r="E17" s="36"/>
      <c r="F17" s="37"/>
      <c r="G17" s="38"/>
      <c r="H17" s="3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6.5" customHeight="1" outlineLevel="1">
      <c r="A18" s="22"/>
      <c r="B18" s="202"/>
      <c r="C18" s="76"/>
      <c r="D18" s="75" t="s">
        <v>58</v>
      </c>
      <c r="E18" s="36"/>
      <c r="F18" s="37"/>
      <c r="G18" s="38"/>
      <c r="H18" s="3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9.25" customHeight="1" outlineLevel="1">
      <c r="A19" s="22"/>
      <c r="B19" s="322" t="s">
        <v>36</v>
      </c>
      <c r="C19" s="323" t="s">
        <v>59</v>
      </c>
      <c r="D19" s="77" t="s">
        <v>60</v>
      </c>
      <c r="E19" s="39"/>
      <c r="F19" s="319"/>
      <c r="G19" s="433"/>
      <c r="H19" s="43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outlineLevel="1">
      <c r="A20" s="22"/>
      <c r="B20" s="434"/>
      <c r="C20" s="435"/>
      <c r="D20" s="78" t="s">
        <v>61</v>
      </c>
      <c r="E20" s="40"/>
      <c r="F20" s="319"/>
      <c r="G20" s="433"/>
      <c r="H20" s="43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 outlineLevel="1">
      <c r="A21" s="22"/>
      <c r="B21" s="434"/>
      <c r="C21" s="435"/>
      <c r="D21" s="78" t="s">
        <v>62</v>
      </c>
      <c r="E21" s="40"/>
      <c r="F21" s="319"/>
      <c r="G21" s="433"/>
      <c r="H21" s="43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.75" customHeight="1" outlineLevel="1">
      <c r="A22" s="22"/>
      <c r="B22" s="434"/>
      <c r="C22" s="435"/>
      <c r="D22" s="78" t="s">
        <v>63</v>
      </c>
      <c r="E22" s="40"/>
      <c r="F22" s="319"/>
      <c r="G22" s="433"/>
      <c r="H22" s="43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3" customHeight="1" outlineLevel="1">
      <c r="A23" s="22"/>
      <c r="B23" s="434"/>
      <c r="C23" s="435"/>
      <c r="D23" s="79" t="s">
        <v>64</v>
      </c>
      <c r="E23" s="40"/>
      <c r="F23" s="319"/>
      <c r="G23" s="433"/>
      <c r="H23" s="43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" customHeight="1" outlineLevel="1">
      <c r="A24" s="22"/>
      <c r="B24" s="434"/>
      <c r="C24" s="435"/>
      <c r="D24" s="78" t="s">
        <v>65</v>
      </c>
      <c r="E24" s="40"/>
      <c r="F24" s="319"/>
      <c r="G24" s="433"/>
      <c r="H24" s="43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6" customHeight="1" outlineLevel="1">
      <c r="A25" s="22"/>
      <c r="B25" s="434"/>
      <c r="C25" s="435"/>
      <c r="D25" s="79" t="s">
        <v>66</v>
      </c>
      <c r="E25" s="40"/>
      <c r="F25" s="319"/>
      <c r="G25" s="433"/>
      <c r="H25" s="43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6" customHeight="1" outlineLevel="1">
      <c r="A26" s="22"/>
      <c r="B26" s="434"/>
      <c r="C26" s="435"/>
      <c r="D26" s="79" t="s">
        <v>67</v>
      </c>
      <c r="E26" s="40"/>
      <c r="F26" s="319"/>
      <c r="G26" s="433"/>
      <c r="H26" s="43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4.5" customHeight="1" outlineLevel="1">
      <c r="A27" s="22"/>
      <c r="B27" s="434"/>
      <c r="C27" s="435"/>
      <c r="D27" s="79" t="s">
        <v>68</v>
      </c>
      <c r="E27" s="40"/>
      <c r="F27" s="319"/>
      <c r="G27" s="433"/>
      <c r="H27" s="43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6.75" customHeight="1" outlineLevel="1">
      <c r="A28" s="22"/>
      <c r="B28" s="434"/>
      <c r="C28" s="435"/>
      <c r="D28" s="79" t="s">
        <v>69</v>
      </c>
      <c r="E28" s="40"/>
      <c r="F28" s="319"/>
      <c r="G28" s="433"/>
      <c r="H28" s="43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8.25" customHeight="1" outlineLevel="1">
      <c r="A29" s="22"/>
      <c r="B29" s="436"/>
      <c r="C29" s="437"/>
      <c r="D29" s="80" t="s">
        <v>70</v>
      </c>
      <c r="E29" s="40"/>
      <c r="F29" s="319"/>
      <c r="G29" s="433"/>
      <c r="H29" s="43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7.25" customHeight="1" outlineLevel="1">
      <c r="A30" s="22"/>
      <c r="B30" s="324" t="s">
        <v>71</v>
      </c>
      <c r="C30" s="325" t="s">
        <v>72</v>
      </c>
      <c r="D30" s="81" t="s">
        <v>73</v>
      </c>
      <c r="E30" s="35"/>
      <c r="F30" s="317"/>
      <c r="G30" s="433"/>
      <c r="H30" s="433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7.25" customHeight="1" outlineLevel="1">
      <c r="A31" s="22"/>
      <c r="B31" s="434"/>
      <c r="C31" s="435"/>
      <c r="D31" s="81" t="s">
        <v>74</v>
      </c>
      <c r="E31" s="36"/>
      <c r="F31" s="317"/>
      <c r="G31" s="433"/>
      <c r="H31" s="43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7.25" customHeight="1" outlineLevel="1">
      <c r="A32" s="22"/>
      <c r="B32" s="434"/>
      <c r="C32" s="435"/>
      <c r="D32" s="81" t="s">
        <v>75</v>
      </c>
      <c r="E32" s="36"/>
      <c r="F32" s="317"/>
      <c r="G32" s="433"/>
      <c r="H32" s="43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7.25" customHeight="1" outlineLevel="1">
      <c r="A33" s="22"/>
      <c r="B33" s="434"/>
      <c r="C33" s="435"/>
      <c r="D33" s="81" t="s">
        <v>76</v>
      </c>
      <c r="E33" s="36"/>
      <c r="F33" s="317"/>
      <c r="G33" s="433"/>
      <c r="H33" s="43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7.25" customHeight="1" outlineLevel="1">
      <c r="A34" s="22"/>
      <c r="B34" s="434"/>
      <c r="C34" s="435"/>
      <c r="D34" s="81" t="s">
        <v>77</v>
      </c>
      <c r="E34" s="36"/>
      <c r="F34" s="317"/>
      <c r="G34" s="433"/>
      <c r="H34" s="43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7.25" customHeight="1" outlineLevel="1">
      <c r="A35" s="22"/>
      <c r="B35" s="438"/>
      <c r="C35" s="439"/>
      <c r="D35" s="82" t="s">
        <v>78</v>
      </c>
      <c r="E35" s="41"/>
      <c r="F35" s="320"/>
      <c r="G35" s="440"/>
      <c r="H35" s="440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outlineLevel="1">
      <c r="A36" s="20"/>
      <c r="B36" s="22"/>
      <c r="C36" s="42"/>
      <c r="D36" s="43"/>
      <c r="E36" s="22"/>
      <c r="F36" s="317"/>
      <c r="G36" s="433"/>
      <c r="H36" s="433"/>
      <c r="I36" s="13"/>
      <c r="J36" s="13"/>
      <c r="K36" s="1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outlineLevel="1">
      <c r="A37" s="20"/>
      <c r="B37" s="22"/>
      <c r="C37" s="22"/>
      <c r="D37" s="44"/>
      <c r="E37" s="22"/>
      <c r="F37" s="45"/>
      <c r="G37" s="46"/>
      <c r="H37" s="46"/>
      <c r="I37" s="13"/>
      <c r="J37" s="13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hidden="1" customHeight="1" outlineLevel="1">
      <c r="A38" s="20"/>
      <c r="B38" s="22"/>
      <c r="C38" s="315" t="s">
        <v>79</v>
      </c>
      <c r="D38" s="441"/>
      <c r="E38" s="47" t="s">
        <v>80</v>
      </c>
      <c r="F38" s="311" t="s">
        <v>81</v>
      </c>
      <c r="G38" s="442"/>
      <c r="H38" s="442"/>
      <c r="I38" s="13"/>
      <c r="J38" s="13"/>
      <c r="K38" s="1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hidden="1" customHeight="1" outlineLevel="1">
      <c r="A39" s="20"/>
      <c r="B39" s="22"/>
      <c r="C39" s="310" t="s">
        <v>82</v>
      </c>
      <c r="D39" s="443"/>
      <c r="E39" s="48"/>
      <c r="F39" s="312"/>
      <c r="G39" s="444"/>
      <c r="H39" s="444"/>
      <c r="I39" s="13"/>
      <c r="J39" s="13"/>
      <c r="K39" s="1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hidden="1" customHeight="1" outlineLevel="1">
      <c r="A40" s="20"/>
      <c r="B40" s="22"/>
      <c r="C40" s="22"/>
      <c r="D40" s="49"/>
      <c r="E40" s="22"/>
      <c r="F40" s="45"/>
      <c r="G40" s="46"/>
      <c r="H40" s="46"/>
      <c r="I40" s="13"/>
      <c r="J40" s="13"/>
      <c r="K40" s="1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hidden="1" customHeight="1" outlineLevel="1">
      <c r="A41" s="20"/>
      <c r="B41" s="22"/>
      <c r="C41" s="316" t="s">
        <v>83</v>
      </c>
      <c r="D41" s="441"/>
      <c r="E41" s="313" t="s">
        <v>84</v>
      </c>
      <c r="F41" s="442"/>
      <c r="G41" s="442"/>
      <c r="H41" s="442"/>
      <c r="I41" s="13"/>
      <c r="J41" s="13"/>
      <c r="K41" s="16"/>
      <c r="L41" s="1"/>
      <c r="M41" s="3"/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hidden="1" customHeight="1" outlineLevel="1">
      <c r="A42" s="20"/>
      <c r="B42" s="22"/>
      <c r="C42" s="50" t="s">
        <v>29</v>
      </c>
      <c r="D42" s="51" t="str">
        <f>VLOOKUP(C42,$M$1:$N$10,2,0)</f>
        <v>Cumprimento e/ou tratativa inicial</v>
      </c>
      <c r="E42" s="314"/>
      <c r="F42" s="444"/>
      <c r="G42" s="444"/>
      <c r="H42" s="444"/>
      <c r="I42" s="13"/>
      <c r="J42" s="13"/>
      <c r="K42" s="1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hidden="1" customHeight="1" outlineLevel="1">
      <c r="A43" s="20"/>
      <c r="B43" s="22"/>
      <c r="C43" s="22"/>
      <c r="D43" s="49"/>
      <c r="E43" s="22"/>
      <c r="F43" s="45"/>
      <c r="G43" s="46"/>
      <c r="H43" s="46"/>
      <c r="I43" s="13"/>
      <c r="J43" s="13"/>
      <c r="K43" s="1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hidden="1" customHeight="1" outlineLevel="1">
      <c r="A44" s="20"/>
      <c r="B44" s="22"/>
      <c r="C44" s="309" t="s">
        <v>85</v>
      </c>
      <c r="D44" s="441"/>
      <c r="E44" s="309" t="s">
        <v>80</v>
      </c>
      <c r="F44" s="442"/>
      <c r="G44" s="442"/>
      <c r="H44" s="442"/>
      <c r="I44" s="13"/>
      <c r="J44" s="13"/>
      <c r="K44" s="1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hidden="1" customHeight="1" outlineLevel="1">
      <c r="A45" s="20"/>
      <c r="B45" s="22"/>
      <c r="C45" s="310" t="s">
        <v>86</v>
      </c>
      <c r="D45" s="443"/>
      <c r="E45" s="308"/>
      <c r="F45" s="445"/>
      <c r="G45" s="445"/>
      <c r="H45" s="445"/>
      <c r="I45" s="13"/>
      <c r="J45" s="13"/>
      <c r="K45" s="1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9.5" customHeight="1">
      <c r="A46" s="20"/>
      <c r="B46" s="52"/>
      <c r="C46" s="64" t="s">
        <v>87</v>
      </c>
      <c r="D46" s="53" t="s">
        <v>88</v>
      </c>
      <c r="E46" s="54"/>
      <c r="F46" s="55"/>
      <c r="G46" s="56"/>
      <c r="H46" s="56"/>
      <c r="I46" s="15"/>
      <c r="J46" s="15"/>
      <c r="K46" s="1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20"/>
      <c r="B47" s="20"/>
      <c r="C47" s="22"/>
      <c r="D47" s="57"/>
      <c r="E47" s="22"/>
      <c r="F47" s="58"/>
      <c r="G47" s="59"/>
      <c r="H47" s="59"/>
      <c r="I47" s="1"/>
      <c r="J47" s="1"/>
      <c r="K47" s="1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20"/>
      <c r="B48" s="22"/>
      <c r="C48" s="22"/>
      <c r="D48" s="49"/>
      <c r="E48" s="22"/>
      <c r="F48" s="45"/>
      <c r="G48" s="46"/>
      <c r="H48" s="46"/>
      <c r="I48" s="13"/>
      <c r="J48" s="13"/>
      <c r="K48" s="1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5.75" customHeight="1">
      <c r="A49" s="20"/>
      <c r="B49" s="22"/>
      <c r="C49" s="203" t="s">
        <v>89</v>
      </c>
      <c r="D49" s="44" t="s">
        <v>90</v>
      </c>
      <c r="E49" s="22"/>
      <c r="F49" s="45"/>
      <c r="G49" s="46"/>
      <c r="H49" s="46"/>
      <c r="I49" s="13"/>
      <c r="J49" s="13"/>
      <c r="K49" s="1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>
      <c r="A50" s="20"/>
      <c r="B50" s="22"/>
      <c r="C50" s="22"/>
      <c r="D50" s="49"/>
      <c r="E50" s="22"/>
      <c r="F50" s="45"/>
      <c r="G50" s="46"/>
      <c r="H50" s="46"/>
      <c r="I50" s="13"/>
      <c r="J50" s="13"/>
      <c r="K50" s="1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20"/>
      <c r="B51" s="52"/>
      <c r="C51" s="52"/>
      <c r="D51" s="60"/>
      <c r="E51" s="52"/>
      <c r="F51" s="55"/>
      <c r="G51" s="56"/>
      <c r="H51" s="56"/>
      <c r="I51" s="15"/>
      <c r="J51" s="15"/>
      <c r="K51" s="1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>
      <c r="A52" s="20"/>
      <c r="B52" s="20"/>
      <c r="C52" s="20"/>
      <c r="D52" s="20"/>
      <c r="E52" s="20"/>
      <c r="F52" s="61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20"/>
      <c r="B53" s="20"/>
      <c r="C53" s="22"/>
      <c r="D53" s="22"/>
      <c r="E53" s="22"/>
      <c r="F53" s="61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20"/>
      <c r="B54" s="22"/>
      <c r="C54" s="321" t="s">
        <v>91</v>
      </c>
      <c r="D54" s="446"/>
      <c r="E54" s="143" t="s">
        <v>92</v>
      </c>
      <c r="F54" s="21"/>
      <c r="G54" s="20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20"/>
      <c r="B55" s="22"/>
      <c r="C55" s="144" t="s">
        <v>33</v>
      </c>
      <c r="D55" s="145" t="str">
        <f>VLOOKUP(C55,$M$1:$N$10,2,0)</f>
        <v>Iniciativas e Práticas</v>
      </c>
      <c r="E55" s="146"/>
      <c r="F55" s="21"/>
      <c r="G55" s="20"/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20"/>
      <c r="B56" s="20"/>
      <c r="C56" s="22"/>
      <c r="D56" s="22"/>
      <c r="E56" s="22"/>
      <c r="F56" s="61"/>
      <c r="G56" s="20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20"/>
      <c r="B57" s="20"/>
      <c r="C57" s="20"/>
      <c r="D57" s="20"/>
      <c r="E57" s="20"/>
      <c r="F57" s="61"/>
      <c r="G57" s="20"/>
      <c r="H57" s="2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20"/>
      <c r="B58" s="20"/>
      <c r="C58" s="20"/>
      <c r="D58" s="20"/>
      <c r="E58" s="20"/>
      <c r="F58" s="61"/>
      <c r="G58" s="20"/>
      <c r="H58" s="2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20"/>
      <c r="B59" s="20"/>
      <c r="C59" s="20"/>
      <c r="D59" s="20"/>
      <c r="E59" s="20"/>
      <c r="F59" s="61"/>
      <c r="G59" s="20"/>
      <c r="H59" s="2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20"/>
      <c r="B60" s="20"/>
      <c r="C60" s="20"/>
      <c r="D60" s="20"/>
      <c r="E60" s="20"/>
      <c r="F60" s="61"/>
      <c r="G60" s="20"/>
      <c r="H60" s="2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20"/>
      <c r="B61" s="20"/>
      <c r="C61" s="20"/>
      <c r="D61" s="20"/>
      <c r="E61" s="20"/>
      <c r="F61" s="61"/>
      <c r="G61" s="20"/>
      <c r="H61" s="2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20"/>
      <c r="B62" s="20"/>
      <c r="C62" s="20"/>
      <c r="D62" s="20"/>
      <c r="E62" s="20"/>
      <c r="F62" s="61"/>
      <c r="G62" s="20"/>
      <c r="H62" s="2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20"/>
      <c r="B63" s="20"/>
      <c r="C63" s="20"/>
      <c r="D63" s="20"/>
      <c r="E63" s="20"/>
      <c r="F63" s="61"/>
      <c r="G63" s="20"/>
      <c r="H63" s="2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20"/>
      <c r="B64" s="20"/>
      <c r="C64" s="20"/>
      <c r="D64" s="20"/>
      <c r="E64" s="20"/>
      <c r="F64" s="61"/>
      <c r="G64" s="20"/>
      <c r="H64" s="2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20"/>
      <c r="B65" s="20"/>
      <c r="C65" s="20"/>
      <c r="D65" s="20"/>
      <c r="E65" s="20"/>
      <c r="F65" s="61"/>
      <c r="G65" s="20"/>
      <c r="H65" s="2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20"/>
      <c r="B66" s="20"/>
      <c r="C66" s="20"/>
      <c r="D66" s="20"/>
      <c r="E66" s="20"/>
      <c r="F66" s="61"/>
      <c r="G66" s="20"/>
      <c r="H66" s="2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20"/>
      <c r="B67" s="20"/>
      <c r="C67" s="20"/>
      <c r="D67" s="20"/>
      <c r="E67" s="20"/>
      <c r="F67" s="61"/>
      <c r="G67" s="20"/>
      <c r="H67" s="2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20"/>
      <c r="B68" s="20"/>
      <c r="C68" s="20"/>
      <c r="D68" s="20"/>
      <c r="E68" s="20"/>
      <c r="F68" s="61"/>
      <c r="G68" s="20"/>
      <c r="H68" s="2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20"/>
      <c r="B69" s="20"/>
      <c r="C69" s="20"/>
      <c r="D69" s="20"/>
      <c r="E69" s="20"/>
      <c r="F69" s="61"/>
      <c r="G69" s="20"/>
      <c r="H69" s="2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20"/>
      <c r="B70" s="20"/>
      <c r="C70" s="20"/>
      <c r="D70" s="20"/>
      <c r="E70" s="20"/>
      <c r="F70" s="61"/>
      <c r="G70" s="20"/>
      <c r="H70" s="2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20"/>
      <c r="B71" s="20"/>
      <c r="C71" s="20"/>
      <c r="D71" s="20"/>
      <c r="E71" s="20"/>
      <c r="F71" s="61"/>
      <c r="G71" s="20"/>
      <c r="H71" s="2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20"/>
      <c r="B72" s="20"/>
      <c r="C72" s="20"/>
      <c r="D72" s="20"/>
      <c r="E72" s="20"/>
      <c r="F72" s="61"/>
      <c r="G72" s="20"/>
      <c r="H72" s="2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20"/>
      <c r="B73" s="20"/>
      <c r="C73" s="20"/>
      <c r="D73" s="20"/>
      <c r="E73" s="20"/>
      <c r="F73" s="61"/>
      <c r="G73" s="20"/>
      <c r="H73" s="2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20"/>
      <c r="B74" s="20"/>
      <c r="C74" s="20"/>
      <c r="D74" s="20"/>
      <c r="E74" s="20"/>
      <c r="F74" s="61"/>
      <c r="G74" s="20"/>
      <c r="H74" s="2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20"/>
      <c r="B75" s="20"/>
      <c r="C75" s="20"/>
      <c r="D75" s="20"/>
      <c r="E75" s="20"/>
      <c r="F75" s="61"/>
      <c r="G75" s="20"/>
      <c r="H75" s="2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20"/>
      <c r="B76" s="20"/>
      <c r="C76" s="20"/>
      <c r="D76" s="20"/>
      <c r="E76" s="20"/>
      <c r="F76" s="61"/>
      <c r="G76" s="20"/>
      <c r="H76" s="2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20"/>
      <c r="B77" s="20"/>
      <c r="C77" s="20"/>
      <c r="D77" s="20"/>
      <c r="E77" s="20"/>
      <c r="F77" s="61"/>
      <c r="G77" s="20"/>
      <c r="H77" s="2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20"/>
      <c r="B78" s="20"/>
      <c r="C78" s="20"/>
      <c r="D78" s="20"/>
      <c r="E78" s="20"/>
      <c r="F78" s="61"/>
      <c r="G78" s="20"/>
      <c r="H78" s="2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20"/>
      <c r="B79" s="20"/>
      <c r="C79" s="20"/>
      <c r="D79" s="20"/>
      <c r="E79" s="20"/>
      <c r="F79" s="61"/>
      <c r="G79" s="20"/>
      <c r="H79" s="2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20"/>
      <c r="B80" s="20"/>
      <c r="C80" s="20"/>
      <c r="D80" s="20"/>
      <c r="E80" s="20"/>
      <c r="F80" s="61"/>
      <c r="G80" s="20"/>
      <c r="H80" s="2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20"/>
      <c r="B81" s="20"/>
      <c r="C81" s="20"/>
      <c r="D81" s="20"/>
      <c r="E81" s="20"/>
      <c r="F81" s="61"/>
      <c r="G81" s="20"/>
      <c r="H81" s="2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20"/>
      <c r="B82" s="20"/>
      <c r="C82" s="20"/>
      <c r="D82" s="20"/>
      <c r="E82" s="20"/>
      <c r="F82" s="61"/>
      <c r="G82" s="20"/>
      <c r="H82" s="2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20"/>
      <c r="B83" s="20"/>
      <c r="C83" s="20"/>
      <c r="D83" s="20"/>
      <c r="E83" s="20"/>
      <c r="F83" s="61"/>
      <c r="G83" s="20"/>
      <c r="H83" s="2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1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1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1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1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1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1"/>
      <c r="E1000" s="1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>
      <c r="A1001" s="1"/>
      <c r="B1001" s="1"/>
      <c r="C1001" s="1"/>
      <c r="D1001" s="1"/>
      <c r="E1001" s="1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" customHeight="1">
      <c r="A1002" s="1"/>
      <c r="B1002" s="1"/>
      <c r="C1002" s="1"/>
      <c r="D1002" s="1"/>
      <c r="E1002" s="1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" customHeight="1">
      <c r="A1003" s="1"/>
      <c r="B1003" s="1"/>
      <c r="C1003" s="1"/>
      <c r="D1003" s="1"/>
      <c r="E1003" s="1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42">
    <mergeCell ref="C54:D54"/>
    <mergeCell ref="B19:B29"/>
    <mergeCell ref="C19:C29"/>
    <mergeCell ref="F24:H24"/>
    <mergeCell ref="F25:H25"/>
    <mergeCell ref="F26:H26"/>
    <mergeCell ref="F27:H27"/>
    <mergeCell ref="F28:H28"/>
    <mergeCell ref="F19:H19"/>
    <mergeCell ref="F20:H20"/>
    <mergeCell ref="F21:H21"/>
    <mergeCell ref="B30:B35"/>
    <mergeCell ref="C30:C35"/>
    <mergeCell ref="F7:H7"/>
    <mergeCell ref="F8:H8"/>
    <mergeCell ref="F11:H11"/>
    <mergeCell ref="F23:H23"/>
    <mergeCell ref="F35:H35"/>
    <mergeCell ref="F29:H29"/>
    <mergeCell ref="F30:H30"/>
    <mergeCell ref="F31:H31"/>
    <mergeCell ref="F32:H32"/>
    <mergeCell ref="F22:H22"/>
    <mergeCell ref="F9:H9"/>
    <mergeCell ref="F10:H10"/>
    <mergeCell ref="F12:H12"/>
    <mergeCell ref="F33:H33"/>
    <mergeCell ref="F34:H34"/>
    <mergeCell ref="F13:H13"/>
    <mergeCell ref="F14:H14"/>
    <mergeCell ref="E45:H45"/>
    <mergeCell ref="C44:D44"/>
    <mergeCell ref="C45:D45"/>
    <mergeCell ref="F38:H38"/>
    <mergeCell ref="F39:H39"/>
    <mergeCell ref="E41:H41"/>
    <mergeCell ref="E42:H42"/>
    <mergeCell ref="E44:H44"/>
    <mergeCell ref="C38:D38"/>
    <mergeCell ref="C39:D39"/>
    <mergeCell ref="C41:D41"/>
    <mergeCell ref="F36:H36"/>
  </mergeCells>
  <dataValidations count="3">
    <dataValidation type="list" allowBlank="1" showErrorMessage="1" sqref="C42 C55" xr:uid="{00000000-0002-0000-0100-000000000000}">
      <formula1>$M$1:$M$9</formula1>
    </dataValidation>
    <dataValidation type="list" allowBlank="1" showErrorMessage="1" sqref="E39 E13:E37" xr:uid="{00000000-0002-0000-0100-000001000000}">
      <formula1>$L$1:$L$3</formula1>
    </dataValidation>
    <dataValidation type="list" allowBlank="1" showErrorMessage="1" sqref="C43" xr:uid="{00000000-0002-0000-0100-000002000000}">
      <formula1>$M$1:$M$8</formula1>
    </dataValidation>
  </dataValidations>
  <pageMargins left="0.51181102362204722" right="0.51181102362204722" top="0.78740157480314965" bottom="0.78740157480314965" header="0" footer="0"/>
  <pageSetup paperSize="9" scale="47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5A96"/>
    <outlinePr summaryBelow="0" summaryRight="0"/>
  </sheetPr>
  <dimension ref="A1:AC1009"/>
  <sheetViews>
    <sheetView showGridLines="0" topLeftCell="B56" zoomScale="112" zoomScaleNormal="90" workbookViewId="0">
      <selection activeCell="D58" sqref="D58"/>
    </sheetView>
  </sheetViews>
  <sheetFormatPr defaultColWidth="14.42578125" defaultRowHeight="15" customHeight="1" outlineLevelRow="1"/>
  <cols>
    <col min="1" max="1" width="9.140625" customWidth="1"/>
    <col min="2" max="2" width="12.5703125" customWidth="1"/>
    <col min="3" max="3" width="40.28515625" customWidth="1"/>
    <col min="4" max="4" width="60.85546875" customWidth="1"/>
    <col min="5" max="5" width="19.5703125" hidden="1" customWidth="1"/>
    <col min="6" max="6" width="17.7109375" customWidth="1"/>
    <col min="7" max="7" width="10.7109375" customWidth="1"/>
    <col min="8" max="8" width="17.7109375" customWidth="1"/>
    <col min="9" max="10" width="9.140625" customWidth="1"/>
    <col min="11" max="14" width="9.140625" hidden="1" customWidth="1"/>
    <col min="15" max="15" width="14" hidden="1" customWidth="1"/>
    <col min="16" max="25" width="9.140625" customWidth="1"/>
  </cols>
  <sheetData>
    <row r="1" spans="1:25" ht="12" customHeight="1">
      <c r="A1" s="1"/>
      <c r="B1" s="1"/>
      <c r="C1" s="1"/>
      <c r="D1" s="1"/>
      <c r="E1" s="1"/>
      <c r="F1" s="2"/>
      <c r="G1" s="1"/>
      <c r="H1" s="1"/>
      <c r="I1" s="1"/>
      <c r="J1" s="1"/>
      <c r="K1" s="8"/>
      <c r="L1" s="9"/>
      <c r="M1" s="9"/>
      <c r="N1" s="9"/>
      <c r="O1" s="9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>
      <c r="A2" s="1"/>
      <c r="B2" s="1"/>
      <c r="C2" s="1"/>
      <c r="D2" s="1"/>
      <c r="E2" s="1"/>
      <c r="F2" s="2"/>
      <c r="G2" s="1"/>
      <c r="H2" s="1"/>
      <c r="I2" s="1"/>
      <c r="J2" s="1"/>
      <c r="K2" s="8" t="s">
        <v>28</v>
      </c>
      <c r="L2" s="9" t="s">
        <v>29</v>
      </c>
      <c r="M2" s="9" t="s">
        <v>30</v>
      </c>
      <c r="N2" s="9" t="s">
        <v>31</v>
      </c>
      <c r="O2" s="9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" customHeight="1">
      <c r="A3" s="1"/>
      <c r="B3" s="1"/>
      <c r="C3" s="1"/>
      <c r="D3" s="1"/>
      <c r="E3" s="1"/>
      <c r="F3" s="2"/>
      <c r="G3" s="1"/>
      <c r="H3" s="1"/>
      <c r="I3" s="1"/>
      <c r="J3" s="1"/>
      <c r="K3" s="8" t="s">
        <v>32</v>
      </c>
      <c r="L3" s="9" t="s">
        <v>33</v>
      </c>
      <c r="M3" s="9" t="s">
        <v>34</v>
      </c>
      <c r="N3" s="9" t="s">
        <v>35</v>
      </c>
      <c r="O3" s="9"/>
      <c r="P3" s="1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>
      <c r="A4" s="1"/>
      <c r="B4" s="1"/>
      <c r="C4" s="1"/>
      <c r="D4" s="1"/>
      <c r="E4" s="1"/>
      <c r="F4" s="2"/>
      <c r="G4" s="1"/>
      <c r="H4" s="1"/>
      <c r="I4" s="1"/>
      <c r="J4" s="1"/>
      <c r="K4" s="8"/>
      <c r="L4" s="9" t="s">
        <v>36</v>
      </c>
      <c r="M4" s="9" t="s">
        <v>37</v>
      </c>
      <c r="N4" s="9"/>
      <c r="O4" s="9"/>
      <c r="P4" s="11"/>
      <c r="Q4" s="1"/>
      <c r="R4" s="1"/>
      <c r="S4" s="1"/>
      <c r="T4" s="1"/>
      <c r="U4" s="1"/>
      <c r="V4" s="1"/>
      <c r="W4" s="1"/>
      <c r="X4" s="1"/>
      <c r="Y4" s="1"/>
    </row>
    <row r="5" spans="1:25" ht="12" customHeight="1">
      <c r="A5" s="1"/>
      <c r="B5" s="1"/>
      <c r="C5" s="1"/>
      <c r="D5" s="1"/>
      <c r="E5" s="1"/>
      <c r="F5" s="2"/>
      <c r="G5" s="1"/>
      <c r="H5" s="1"/>
      <c r="I5" s="1"/>
      <c r="J5" s="1"/>
      <c r="K5" s="10" t="s">
        <v>93</v>
      </c>
      <c r="L5" s="9" t="s">
        <v>71</v>
      </c>
      <c r="M5" s="9" t="s">
        <v>94</v>
      </c>
      <c r="N5" s="9"/>
      <c r="O5" s="9"/>
      <c r="P5" s="11"/>
      <c r="Q5" s="1"/>
      <c r="R5" s="1"/>
      <c r="S5" s="1"/>
      <c r="T5" s="1"/>
      <c r="U5" s="1"/>
      <c r="V5" s="1"/>
      <c r="W5" s="1"/>
      <c r="X5" s="1"/>
      <c r="Y5" s="1"/>
    </row>
    <row r="6" spans="1:25" ht="24.75" customHeight="1">
      <c r="A6" s="1"/>
      <c r="B6" s="20"/>
      <c r="C6" s="23" t="s">
        <v>95</v>
      </c>
      <c r="D6" s="20"/>
      <c r="E6" s="20"/>
      <c r="F6" s="62"/>
      <c r="G6" s="61"/>
      <c r="H6" s="20"/>
      <c r="I6" s="1"/>
      <c r="J6" s="1"/>
      <c r="K6" s="1"/>
      <c r="L6" s="9"/>
      <c r="M6" s="9" t="s">
        <v>38</v>
      </c>
      <c r="N6" s="9" t="s">
        <v>39</v>
      </c>
      <c r="O6" s="9"/>
      <c r="P6" s="14"/>
      <c r="Q6" s="1"/>
      <c r="R6" s="1"/>
      <c r="S6" s="1"/>
      <c r="T6" s="1"/>
      <c r="U6" s="1"/>
      <c r="V6" s="1"/>
      <c r="W6" s="1"/>
      <c r="X6" s="1"/>
      <c r="Y6" s="1"/>
    </row>
    <row r="7" spans="1:25" ht="34.5" customHeight="1">
      <c r="A7" s="1"/>
      <c r="B7" s="20"/>
      <c r="C7" s="27" t="s">
        <v>40</v>
      </c>
      <c r="D7" s="20"/>
      <c r="E7" s="20"/>
      <c r="F7" s="20"/>
      <c r="G7" s="61"/>
      <c r="H7" s="20"/>
      <c r="I7" s="1"/>
      <c r="J7" s="1"/>
      <c r="K7" s="1"/>
      <c r="L7" s="9"/>
      <c r="M7" s="9" t="s">
        <v>41</v>
      </c>
      <c r="N7" s="9" t="s">
        <v>42</v>
      </c>
      <c r="O7" s="9"/>
      <c r="P7" s="14"/>
      <c r="Q7" s="1"/>
      <c r="R7" s="1"/>
      <c r="S7" s="1"/>
      <c r="T7" s="1"/>
      <c r="U7" s="1"/>
      <c r="V7" s="1"/>
      <c r="W7" s="1"/>
      <c r="X7" s="1"/>
      <c r="Y7" s="1"/>
    </row>
    <row r="8" spans="1:25" ht="12" customHeight="1">
      <c r="A8" s="1"/>
      <c r="B8" s="101"/>
      <c r="C8" s="101"/>
      <c r="D8" s="101"/>
      <c r="E8" s="111" t="s">
        <v>43</v>
      </c>
      <c r="F8" s="147" t="s">
        <v>44</v>
      </c>
      <c r="G8" s="148"/>
      <c r="H8" s="148"/>
      <c r="I8" s="121"/>
      <c r="J8" s="121"/>
      <c r="K8" s="149"/>
      <c r="L8" s="150"/>
      <c r="M8" s="150"/>
      <c r="N8" s="150"/>
      <c r="O8" s="150"/>
      <c r="P8" s="151"/>
      <c r="Q8" s="121"/>
      <c r="R8" s="121"/>
      <c r="S8" s="121"/>
      <c r="T8" s="1"/>
      <c r="U8" s="1"/>
      <c r="V8" s="1"/>
      <c r="W8" s="1"/>
      <c r="X8" s="1"/>
      <c r="Y8" s="1"/>
    </row>
    <row r="9" spans="1:25" ht="12" customHeight="1">
      <c r="A9" s="1"/>
      <c r="B9" s="101"/>
      <c r="C9" s="114" t="s">
        <v>45</v>
      </c>
      <c r="D9" s="114" t="s">
        <v>96</v>
      </c>
      <c r="E9" s="114" t="s">
        <v>97</v>
      </c>
      <c r="F9" s="152" t="s">
        <v>98</v>
      </c>
      <c r="G9" s="103"/>
      <c r="H9" s="103"/>
      <c r="I9" s="121"/>
      <c r="J9" s="121"/>
      <c r="K9" s="121"/>
      <c r="L9" s="121"/>
      <c r="M9" s="121"/>
      <c r="N9" s="121"/>
      <c r="O9" s="121"/>
      <c r="P9" s="151"/>
      <c r="Q9" s="121"/>
      <c r="R9" s="121"/>
      <c r="S9" s="121"/>
      <c r="T9" s="1"/>
      <c r="U9" s="1"/>
      <c r="V9" s="1"/>
      <c r="W9" s="1"/>
      <c r="X9" s="1"/>
      <c r="Y9" s="1"/>
    </row>
    <row r="10" spans="1:25" ht="12" customHeight="1" outlineLevel="1">
      <c r="A10" s="1"/>
      <c r="B10" s="101"/>
      <c r="C10" s="101"/>
      <c r="D10" s="101"/>
      <c r="E10" s="101"/>
      <c r="F10" s="88"/>
      <c r="G10" s="130"/>
      <c r="H10" s="130"/>
      <c r="I10" s="120"/>
      <c r="J10" s="121"/>
      <c r="K10" s="121"/>
      <c r="L10" s="124"/>
      <c r="M10" s="124"/>
      <c r="N10" s="121"/>
      <c r="O10" s="121"/>
      <c r="P10" s="151"/>
      <c r="Q10" s="121"/>
      <c r="R10" s="121"/>
      <c r="S10" s="121"/>
      <c r="T10" s="1"/>
      <c r="U10" s="1"/>
      <c r="V10" s="1"/>
      <c r="W10" s="1"/>
      <c r="X10" s="1"/>
      <c r="Y10" s="1"/>
    </row>
    <row r="11" spans="1:25" ht="21.75" customHeight="1" outlineLevel="1">
      <c r="A11" s="1"/>
      <c r="B11" s="101"/>
      <c r="C11" s="98" t="s">
        <v>48</v>
      </c>
      <c r="D11" s="211" t="s">
        <v>49</v>
      </c>
      <c r="E11" s="153" t="s">
        <v>80</v>
      </c>
      <c r="F11" s="98" t="s">
        <v>99</v>
      </c>
      <c r="G11" s="154"/>
      <c r="H11" s="154"/>
      <c r="I11" s="155"/>
      <c r="J11" s="120"/>
      <c r="K11" s="121"/>
      <c r="L11" s="121"/>
      <c r="M11" s="121"/>
      <c r="N11" s="121"/>
      <c r="O11" s="121"/>
      <c r="P11" s="151"/>
      <c r="Q11" s="121"/>
      <c r="R11" s="121"/>
      <c r="S11" s="121"/>
      <c r="T11" s="1"/>
      <c r="U11" s="1"/>
      <c r="V11" s="1"/>
      <c r="W11" s="1"/>
      <c r="X11" s="1"/>
      <c r="Y11" s="1"/>
    </row>
    <row r="12" spans="1:25" ht="32.25" customHeight="1" outlineLevel="1">
      <c r="A12" s="1"/>
      <c r="B12" s="351" t="s">
        <v>29</v>
      </c>
      <c r="C12" s="352" t="s">
        <v>100</v>
      </c>
      <c r="D12" s="210" t="s">
        <v>101</v>
      </c>
      <c r="E12" s="92"/>
      <c r="F12" s="92"/>
      <c r="G12" s="156"/>
      <c r="H12" s="197"/>
      <c r="I12" s="120"/>
      <c r="J12" s="121"/>
      <c r="K12" s="121"/>
      <c r="L12" s="121"/>
      <c r="M12" s="121"/>
      <c r="N12" s="121"/>
      <c r="O12" s="121"/>
      <c r="P12" s="151"/>
      <c r="Q12" s="121"/>
      <c r="R12" s="121"/>
      <c r="S12" s="121"/>
      <c r="T12" s="1"/>
      <c r="U12" s="1"/>
      <c r="V12" s="1"/>
      <c r="W12" s="1"/>
      <c r="X12" s="1"/>
      <c r="Y12" s="1"/>
    </row>
    <row r="13" spans="1:25" ht="46.5" customHeight="1" outlineLevel="1">
      <c r="A13" s="1"/>
      <c r="B13" s="351"/>
      <c r="C13" s="352"/>
      <c r="D13" s="216" t="s">
        <v>102</v>
      </c>
      <c r="E13" s="216"/>
      <c r="F13" s="216"/>
      <c r="G13" s="123"/>
      <c r="H13" s="123"/>
      <c r="I13" s="120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"/>
      <c r="U13" s="1"/>
      <c r="V13" s="1"/>
      <c r="W13" s="1"/>
      <c r="X13" s="1"/>
      <c r="Y13" s="1"/>
    </row>
    <row r="14" spans="1:25" ht="33.75" customHeight="1" outlineLevel="1">
      <c r="A14" s="1"/>
      <c r="B14" s="329" t="s">
        <v>33</v>
      </c>
      <c r="C14" s="353" t="s">
        <v>103</v>
      </c>
      <c r="D14" s="218" t="s">
        <v>104</v>
      </c>
      <c r="E14" s="222"/>
      <c r="F14" s="221"/>
      <c r="G14" s="86"/>
      <c r="H14" s="86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"/>
      <c r="U14" s="1"/>
      <c r="V14" s="1"/>
      <c r="W14" s="1"/>
      <c r="X14" s="1"/>
      <c r="Y14" s="1"/>
    </row>
    <row r="15" spans="1:25" ht="33.75" customHeight="1" outlineLevel="1">
      <c r="A15" s="1"/>
      <c r="B15" s="329"/>
      <c r="C15" s="353"/>
      <c r="D15" s="218" t="s">
        <v>105</v>
      </c>
      <c r="E15" s="222"/>
      <c r="F15" s="221"/>
      <c r="G15" s="86"/>
      <c r="H15" s="86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"/>
      <c r="U15" s="1"/>
      <c r="V15" s="1"/>
      <c r="W15" s="1"/>
      <c r="X15" s="1"/>
      <c r="Y15" s="1"/>
    </row>
    <row r="16" spans="1:25" ht="33.75" customHeight="1" outlineLevel="1">
      <c r="A16" s="1"/>
      <c r="B16" s="329"/>
      <c r="C16" s="353"/>
      <c r="D16" s="218" t="s">
        <v>106</v>
      </c>
      <c r="E16" s="222"/>
      <c r="F16" s="221"/>
      <c r="G16" s="86"/>
      <c r="H16" s="86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"/>
      <c r="U16" s="1"/>
      <c r="V16" s="1"/>
      <c r="W16" s="1"/>
      <c r="X16" s="1"/>
      <c r="Y16" s="1"/>
    </row>
    <row r="17" spans="1:25" ht="33.75" customHeight="1" outlineLevel="1">
      <c r="A17" s="1"/>
      <c r="B17" s="329"/>
      <c r="C17" s="353"/>
      <c r="D17" s="218" t="s">
        <v>107</v>
      </c>
      <c r="E17" s="222"/>
      <c r="F17" s="221"/>
      <c r="G17" s="86"/>
      <c r="H17" s="86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"/>
      <c r="U17" s="1"/>
      <c r="V17" s="1"/>
      <c r="W17" s="1"/>
      <c r="X17" s="1"/>
      <c r="Y17" s="1"/>
    </row>
    <row r="18" spans="1:25" ht="33.75" customHeight="1" outlineLevel="1">
      <c r="A18" s="1"/>
      <c r="B18" s="329"/>
      <c r="C18" s="353"/>
      <c r="D18" s="218" t="s">
        <v>108</v>
      </c>
      <c r="E18" s="222"/>
      <c r="F18" s="221"/>
      <c r="G18" s="86"/>
      <c r="H18" s="86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"/>
      <c r="U18" s="1"/>
      <c r="V18" s="1"/>
      <c r="W18" s="1"/>
      <c r="X18" s="1"/>
      <c r="Y18" s="1"/>
    </row>
    <row r="19" spans="1:25" ht="33.75" customHeight="1" outlineLevel="1">
      <c r="A19" s="1"/>
      <c r="B19" s="329"/>
      <c r="C19" s="353"/>
      <c r="D19" s="218" t="s">
        <v>109</v>
      </c>
      <c r="E19" s="222"/>
      <c r="F19" s="221"/>
      <c r="G19" s="86"/>
      <c r="H19" s="86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"/>
      <c r="U19" s="1"/>
      <c r="V19" s="1"/>
      <c r="W19" s="1"/>
      <c r="X19" s="1"/>
      <c r="Y19" s="1"/>
    </row>
    <row r="20" spans="1:25" ht="33.75" customHeight="1" outlineLevel="1">
      <c r="A20" s="1"/>
      <c r="B20" s="329"/>
      <c r="C20" s="353"/>
      <c r="D20" s="218" t="s">
        <v>110</v>
      </c>
      <c r="E20" s="222"/>
      <c r="F20" s="221"/>
      <c r="G20" s="86"/>
      <c r="H20" s="86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"/>
      <c r="U20" s="1"/>
      <c r="V20" s="1"/>
      <c r="W20" s="1"/>
      <c r="X20" s="1"/>
      <c r="Y20" s="1"/>
    </row>
    <row r="21" spans="1:25" ht="33.75" customHeight="1" outlineLevel="1">
      <c r="A21" s="1"/>
      <c r="B21" s="329"/>
      <c r="C21" s="353"/>
      <c r="D21" s="218" t="s">
        <v>111</v>
      </c>
      <c r="E21" s="222"/>
      <c r="F21" s="221"/>
      <c r="G21" s="86"/>
      <c r="H21" s="86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"/>
      <c r="U21" s="1"/>
      <c r="V21" s="1"/>
      <c r="W21" s="1"/>
      <c r="X21" s="1"/>
      <c r="Y21" s="1"/>
    </row>
    <row r="22" spans="1:25" ht="33.75" customHeight="1" outlineLevel="1">
      <c r="A22" s="1"/>
      <c r="B22" s="329"/>
      <c r="C22" s="353"/>
      <c r="D22" s="218" t="s">
        <v>112</v>
      </c>
      <c r="E22" s="222"/>
      <c r="F22" s="221"/>
      <c r="G22" s="86"/>
      <c r="H22" s="86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"/>
      <c r="U22" s="1"/>
      <c r="V22" s="1"/>
      <c r="W22" s="1"/>
      <c r="X22" s="1"/>
      <c r="Y22" s="1"/>
    </row>
    <row r="23" spans="1:25" ht="33.75" customHeight="1" outlineLevel="1">
      <c r="A23" s="1"/>
      <c r="B23" s="329"/>
      <c r="C23" s="353"/>
      <c r="D23" s="213" t="s">
        <v>113</v>
      </c>
      <c r="E23" s="222"/>
      <c r="F23" s="221"/>
      <c r="G23" s="86"/>
      <c r="H23" s="86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"/>
      <c r="U23" s="1"/>
      <c r="V23" s="1"/>
      <c r="W23" s="1"/>
      <c r="X23" s="1"/>
      <c r="Y23" s="1"/>
    </row>
    <row r="24" spans="1:25" ht="47.25" customHeight="1" outlineLevel="1">
      <c r="A24" s="1"/>
      <c r="B24" s="351" t="s">
        <v>36</v>
      </c>
      <c r="C24" s="354" t="s">
        <v>114</v>
      </c>
      <c r="D24" s="216" t="s">
        <v>115</v>
      </c>
      <c r="E24" s="223"/>
      <c r="F24" s="216"/>
      <c r="G24" s="86"/>
      <c r="H24" s="86"/>
      <c r="I24" s="120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"/>
      <c r="U24" s="1"/>
      <c r="V24" s="1"/>
      <c r="W24" s="1"/>
      <c r="X24" s="1"/>
      <c r="Y24" s="1"/>
    </row>
    <row r="25" spans="1:25" ht="31.5" customHeight="1" outlineLevel="1">
      <c r="A25" s="1"/>
      <c r="B25" s="351"/>
      <c r="C25" s="354"/>
      <c r="D25" s="216" t="s">
        <v>116</v>
      </c>
      <c r="E25" s="223"/>
      <c r="F25" s="216"/>
      <c r="G25" s="86"/>
      <c r="H25" s="86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"/>
      <c r="U25" s="1"/>
      <c r="V25" s="1"/>
      <c r="W25" s="1"/>
      <c r="X25" s="1"/>
      <c r="Y25" s="1"/>
    </row>
    <row r="26" spans="1:25" ht="31.5" hidden="1" customHeight="1" outlineLevel="1">
      <c r="A26" s="1"/>
      <c r="B26" s="351"/>
      <c r="C26" s="354"/>
      <c r="D26" s="223"/>
      <c r="E26" s="216"/>
      <c r="F26" s="206"/>
      <c r="G26" s="86"/>
      <c r="H26" s="10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"/>
      <c r="U26" s="1"/>
      <c r="V26" s="1"/>
      <c r="W26" s="1"/>
      <c r="X26" s="1"/>
    </row>
    <row r="27" spans="1:25" ht="31.5" hidden="1" customHeight="1" outlineLevel="1">
      <c r="A27" s="1"/>
      <c r="B27" s="351"/>
      <c r="C27" s="354"/>
      <c r="D27" s="223"/>
      <c r="E27" s="216"/>
      <c r="F27" s="206"/>
      <c r="G27" s="86"/>
      <c r="H27" s="10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"/>
      <c r="U27" s="1"/>
      <c r="V27" s="1"/>
      <c r="W27" s="1"/>
      <c r="X27" s="1"/>
    </row>
    <row r="28" spans="1:25" ht="31.5" hidden="1" customHeight="1" outlineLevel="1">
      <c r="A28" s="1"/>
      <c r="B28" s="351"/>
      <c r="C28" s="354"/>
      <c r="D28" s="223"/>
      <c r="E28" s="216"/>
      <c r="F28" s="206"/>
      <c r="G28" s="86"/>
      <c r="H28" s="10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"/>
      <c r="U28" s="1"/>
      <c r="V28" s="1"/>
      <c r="W28" s="1"/>
      <c r="X28" s="1"/>
    </row>
    <row r="29" spans="1:25" ht="31.5" hidden="1" customHeight="1" outlineLevel="1">
      <c r="A29" s="1"/>
      <c r="B29" s="351"/>
      <c r="C29" s="354"/>
      <c r="D29" s="223"/>
      <c r="E29" s="216"/>
      <c r="F29" s="206"/>
      <c r="G29" s="86"/>
      <c r="H29" s="130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"/>
      <c r="U29" s="1"/>
      <c r="V29" s="1"/>
      <c r="W29" s="1"/>
      <c r="X29" s="1"/>
    </row>
    <row r="30" spans="1:25" ht="50.25" customHeight="1" outlineLevel="1">
      <c r="A30" s="13"/>
      <c r="B30" s="355" t="s">
        <v>71</v>
      </c>
      <c r="C30" s="356" t="s">
        <v>117</v>
      </c>
      <c r="D30" s="218" t="s">
        <v>118</v>
      </c>
      <c r="E30" s="224"/>
      <c r="F30" s="221"/>
      <c r="G30" s="86"/>
      <c r="H30" s="86"/>
      <c r="I30" s="120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"/>
      <c r="U30" s="1"/>
      <c r="V30" s="1"/>
      <c r="W30" s="1"/>
      <c r="X30" s="1"/>
      <c r="Y30" s="1"/>
    </row>
    <row r="31" spans="1:25" ht="50.25" customHeight="1" outlineLevel="1">
      <c r="A31" s="13"/>
      <c r="B31" s="355"/>
      <c r="C31" s="356"/>
      <c r="D31" s="218" t="s">
        <v>119</v>
      </c>
      <c r="E31" s="224"/>
      <c r="F31" s="221"/>
      <c r="G31" s="86"/>
      <c r="H31" s="86"/>
      <c r="I31" s="120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"/>
      <c r="U31" s="1"/>
      <c r="V31" s="1"/>
      <c r="W31" s="1"/>
      <c r="X31" s="1"/>
      <c r="Y31" s="1"/>
    </row>
    <row r="32" spans="1:25" ht="50.25" customHeight="1" outlineLevel="1">
      <c r="A32" s="13"/>
      <c r="B32" s="355"/>
      <c r="C32" s="356"/>
      <c r="D32" s="218" t="s">
        <v>120</v>
      </c>
      <c r="E32" s="224"/>
      <c r="F32" s="221"/>
      <c r="G32" s="86"/>
      <c r="H32" s="86"/>
      <c r="I32" s="120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"/>
      <c r="U32" s="1"/>
      <c r="V32" s="1"/>
      <c r="W32" s="1"/>
      <c r="X32" s="1"/>
      <c r="Y32" s="1"/>
    </row>
    <row r="33" spans="1:25" ht="12" customHeight="1" outlineLevel="1">
      <c r="A33" s="1"/>
      <c r="B33" s="130"/>
      <c r="C33" s="130"/>
      <c r="D33" s="102"/>
      <c r="E33" s="130"/>
      <c r="F33" s="102"/>
      <c r="G33" s="130"/>
      <c r="H33" s="130"/>
      <c r="I33" s="120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"/>
      <c r="U33" s="1"/>
      <c r="V33" s="1"/>
      <c r="W33" s="1"/>
      <c r="X33" s="1"/>
      <c r="Y33" s="1"/>
    </row>
    <row r="34" spans="1:25" ht="12" hidden="1" customHeight="1" outlineLevel="1">
      <c r="A34" s="1"/>
      <c r="B34" s="101"/>
      <c r="C34" s="331" t="s">
        <v>121</v>
      </c>
      <c r="D34" s="331"/>
      <c r="E34" s="97" t="s">
        <v>80</v>
      </c>
      <c r="F34" s="87" t="s">
        <v>81</v>
      </c>
      <c r="G34" s="86"/>
      <c r="H34" s="86"/>
      <c r="I34" s="120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"/>
      <c r="U34" s="1"/>
      <c r="V34" s="1"/>
      <c r="W34" s="1"/>
      <c r="X34" s="1"/>
      <c r="Y34" s="1"/>
    </row>
    <row r="35" spans="1:25" ht="12" hidden="1" customHeight="1" outlineLevel="1">
      <c r="A35" s="1"/>
      <c r="B35" s="101"/>
      <c r="C35" s="333" t="s">
        <v>82</v>
      </c>
      <c r="D35" s="333"/>
      <c r="E35" s="99"/>
      <c r="F35" s="100"/>
      <c r="G35" s="86"/>
      <c r="H35" s="86"/>
      <c r="I35" s="120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"/>
      <c r="U35" s="1"/>
      <c r="V35" s="1"/>
      <c r="W35" s="1"/>
      <c r="X35" s="1"/>
      <c r="Y35" s="1"/>
    </row>
    <row r="36" spans="1:25" ht="12" hidden="1" customHeight="1" outlineLevel="1">
      <c r="A36" s="1"/>
      <c r="B36" s="101"/>
      <c r="C36" s="101"/>
      <c r="D36" s="101"/>
      <c r="E36" s="101"/>
      <c r="F36" s="102"/>
      <c r="G36" s="130"/>
      <c r="H36" s="130"/>
      <c r="I36" s="120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"/>
      <c r="U36" s="1"/>
      <c r="V36" s="1"/>
      <c r="W36" s="1"/>
      <c r="X36" s="1"/>
      <c r="Y36" s="1"/>
    </row>
    <row r="37" spans="1:25" ht="12" hidden="1" customHeight="1" outlineLevel="1">
      <c r="A37" s="1"/>
      <c r="B37" s="101"/>
      <c r="C37" s="326" t="s">
        <v>83</v>
      </c>
      <c r="D37" s="326"/>
      <c r="E37" s="87" t="s">
        <v>92</v>
      </c>
      <c r="F37" s="103"/>
      <c r="G37" s="86"/>
      <c r="H37" s="86"/>
      <c r="I37" s="120"/>
      <c r="J37" s="121"/>
      <c r="K37" s="121"/>
      <c r="L37" s="124"/>
      <c r="M37" s="124"/>
      <c r="N37" s="121"/>
      <c r="O37" s="121"/>
      <c r="P37" s="121"/>
      <c r="Q37" s="121"/>
      <c r="R37" s="121"/>
      <c r="S37" s="121"/>
      <c r="T37" s="1"/>
      <c r="U37" s="1"/>
      <c r="V37" s="1"/>
      <c r="W37" s="1"/>
      <c r="X37" s="1"/>
      <c r="Y37" s="1"/>
    </row>
    <row r="38" spans="1:25" ht="12" hidden="1" customHeight="1" outlineLevel="1">
      <c r="A38" s="1"/>
      <c r="B38" s="101"/>
      <c r="C38" s="104" t="s">
        <v>29</v>
      </c>
      <c r="D38" s="105" t="str">
        <f>VLOOKUP(C38,$L$1:$M$9,2,0)</f>
        <v>Cumprimento e/ou tratativa inicial</v>
      </c>
      <c r="E38" s="106"/>
      <c r="F38" s="107"/>
      <c r="G38" s="86"/>
      <c r="H38" s="86"/>
      <c r="I38" s="120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"/>
      <c r="U38" s="1"/>
      <c r="V38" s="1"/>
      <c r="W38" s="1"/>
      <c r="X38" s="1"/>
      <c r="Y38" s="1"/>
    </row>
    <row r="39" spans="1:25" ht="12" hidden="1" customHeight="1" outlineLevel="1">
      <c r="A39" s="1"/>
      <c r="B39" s="101"/>
      <c r="C39" s="101"/>
      <c r="D39" s="101"/>
      <c r="E39" s="101"/>
      <c r="F39" s="102"/>
      <c r="G39" s="130"/>
      <c r="H39" s="130"/>
      <c r="I39" s="120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"/>
      <c r="U39" s="1"/>
      <c r="V39" s="1"/>
      <c r="W39" s="1"/>
      <c r="X39" s="1"/>
      <c r="Y39" s="1"/>
    </row>
    <row r="40" spans="1:25" ht="18" outlineLevel="1">
      <c r="A40" s="1"/>
      <c r="B40" s="101"/>
      <c r="C40" s="331" t="s">
        <v>85</v>
      </c>
      <c r="D40" s="331"/>
      <c r="E40" s="97" t="s">
        <v>80</v>
      </c>
      <c r="F40" s="87"/>
      <c r="G40" s="123"/>
      <c r="H40" s="157"/>
      <c r="I40" s="120"/>
      <c r="J40" s="121"/>
      <c r="K40" s="121"/>
      <c r="L40" s="121"/>
      <c r="M40" s="121" t="s">
        <v>122</v>
      </c>
      <c r="N40" s="121"/>
      <c r="O40" s="121"/>
      <c r="P40" s="121"/>
      <c r="Q40" s="121"/>
      <c r="R40" s="121"/>
      <c r="S40" s="121"/>
      <c r="T40" s="1"/>
      <c r="U40" s="1"/>
      <c r="V40" s="1"/>
      <c r="W40" s="1"/>
      <c r="X40" s="1"/>
      <c r="Y40" s="1"/>
    </row>
    <row r="41" spans="1:25" ht="12" customHeight="1" outlineLevel="1">
      <c r="A41" s="1"/>
      <c r="B41" s="101"/>
      <c r="C41" s="334" t="s">
        <v>123</v>
      </c>
      <c r="D41" s="334"/>
      <c r="E41" s="132"/>
      <c r="F41" s="133"/>
      <c r="G41" s="119"/>
      <c r="H41" s="119"/>
      <c r="I41" s="120"/>
      <c r="J41" s="121"/>
      <c r="K41" s="121"/>
      <c r="L41" s="121"/>
      <c r="M41" s="121" t="s">
        <v>124</v>
      </c>
      <c r="N41" s="121"/>
      <c r="O41" s="121"/>
      <c r="P41" s="121"/>
      <c r="Q41" s="121"/>
      <c r="R41" s="121"/>
      <c r="S41" s="121"/>
      <c r="T41" s="1"/>
      <c r="U41" s="1"/>
      <c r="V41" s="1"/>
      <c r="W41" s="1"/>
      <c r="X41" s="1"/>
      <c r="Y41" s="1"/>
    </row>
    <row r="42" spans="1:25" ht="12" customHeight="1" outlineLevel="1">
      <c r="A42" s="1"/>
      <c r="B42" s="101"/>
      <c r="C42" s="158" t="s">
        <v>121</v>
      </c>
      <c r="D42" s="101"/>
      <c r="E42" s="101"/>
      <c r="F42" s="159"/>
      <c r="G42" s="119"/>
      <c r="H42" s="119"/>
      <c r="I42" s="120"/>
      <c r="J42" s="121"/>
      <c r="K42" s="121"/>
      <c r="L42" s="121"/>
      <c r="M42" s="121" t="s">
        <v>125</v>
      </c>
      <c r="N42" s="121"/>
      <c r="O42" s="121"/>
      <c r="P42" s="121"/>
      <c r="Q42" s="121"/>
      <c r="R42" s="121"/>
      <c r="S42" s="121"/>
      <c r="T42" s="1"/>
      <c r="U42" s="1"/>
      <c r="V42" s="1"/>
      <c r="W42" s="1"/>
      <c r="X42" s="1"/>
      <c r="Y42" s="1"/>
    </row>
    <row r="43" spans="1:25" ht="12" customHeight="1" outlineLevel="1">
      <c r="A43" s="1"/>
      <c r="B43" s="101"/>
      <c r="C43" s="331" t="s">
        <v>126</v>
      </c>
      <c r="D43" s="331"/>
      <c r="E43" s="101"/>
      <c r="F43" s="87"/>
      <c r="G43" s="123"/>
      <c r="H43" s="157"/>
      <c r="I43" s="120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"/>
      <c r="U43" s="1"/>
      <c r="V43" s="1"/>
      <c r="W43" s="1"/>
      <c r="X43" s="1"/>
      <c r="Y43" s="1"/>
    </row>
    <row r="44" spans="1:25" ht="12" customHeight="1" outlineLevel="1">
      <c r="A44" s="1"/>
      <c r="B44" s="101"/>
      <c r="C44" s="88" t="s">
        <v>127</v>
      </c>
      <c r="D44" s="89"/>
      <c r="E44" s="101"/>
      <c r="F44" s="160"/>
      <c r="G44" s="119"/>
      <c r="H44" s="119"/>
      <c r="I44" s="120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"/>
      <c r="U44" s="1"/>
      <c r="V44" s="1"/>
      <c r="W44" s="1"/>
      <c r="X44" s="1"/>
      <c r="Y44" s="1"/>
    </row>
    <row r="45" spans="1:25" ht="12" customHeight="1" outlineLevel="1">
      <c r="A45" s="1"/>
      <c r="B45" s="101"/>
      <c r="C45" s="90" t="s">
        <v>128</v>
      </c>
      <c r="D45" s="91"/>
      <c r="E45" s="101"/>
      <c r="F45" s="160"/>
      <c r="G45" s="119"/>
      <c r="H45" s="119"/>
      <c r="I45" s="120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"/>
      <c r="U45" s="1"/>
      <c r="V45" s="1"/>
      <c r="W45" s="1"/>
      <c r="X45" s="1"/>
      <c r="Y45" s="1"/>
    </row>
    <row r="46" spans="1:25" ht="12" customHeight="1" outlineLevel="1">
      <c r="A46" s="1"/>
      <c r="B46" s="101"/>
      <c r="C46" s="88" t="s">
        <v>129</v>
      </c>
      <c r="D46" s="89"/>
      <c r="E46" s="101"/>
      <c r="F46" s="160"/>
      <c r="G46" s="119"/>
      <c r="H46" s="119"/>
      <c r="I46" s="120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"/>
      <c r="U46" s="1"/>
      <c r="V46" s="1"/>
      <c r="W46" s="1"/>
      <c r="X46" s="1"/>
      <c r="Y46" s="1"/>
    </row>
    <row r="47" spans="1:25" ht="12" customHeight="1" outlineLevel="1">
      <c r="A47" s="1"/>
      <c r="B47" s="101"/>
      <c r="C47" s="90" t="s">
        <v>130</v>
      </c>
      <c r="D47" s="91"/>
      <c r="E47" s="101"/>
      <c r="F47" s="160"/>
      <c r="G47" s="119"/>
      <c r="H47" s="119"/>
      <c r="I47" s="120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"/>
      <c r="U47" s="1"/>
      <c r="V47" s="1"/>
      <c r="W47" s="1"/>
      <c r="X47" s="1"/>
      <c r="Y47" s="1"/>
    </row>
    <row r="48" spans="1:25" ht="12" customHeight="1" outlineLevel="1">
      <c r="A48" s="1"/>
      <c r="B48" s="101"/>
      <c r="C48" s="88" t="s">
        <v>131</v>
      </c>
      <c r="D48" s="89"/>
      <c r="E48" s="101"/>
      <c r="F48" s="160"/>
      <c r="G48" s="119"/>
      <c r="H48" s="119"/>
      <c r="I48" s="120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"/>
      <c r="U48" s="1"/>
      <c r="V48" s="1"/>
      <c r="W48" s="1"/>
      <c r="X48" s="1"/>
      <c r="Y48" s="1"/>
    </row>
    <row r="49" spans="1:25" ht="12" customHeight="1" outlineLevel="1">
      <c r="A49" s="1"/>
      <c r="B49" s="101"/>
      <c r="C49" s="90" t="s">
        <v>132</v>
      </c>
      <c r="D49" s="91"/>
      <c r="E49" s="101"/>
      <c r="F49" s="160"/>
      <c r="G49" s="119"/>
      <c r="H49" s="119"/>
      <c r="I49" s="120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"/>
      <c r="U49" s="1"/>
      <c r="V49" s="1"/>
      <c r="W49" s="1"/>
      <c r="X49" s="1"/>
      <c r="Y49" s="1"/>
    </row>
    <row r="50" spans="1:25" ht="12" customHeight="1" outlineLevel="1">
      <c r="A50" s="1"/>
      <c r="B50" s="101"/>
      <c r="C50" s="88"/>
      <c r="D50" s="89"/>
      <c r="E50" s="101"/>
      <c r="F50" s="159"/>
      <c r="G50" s="119"/>
      <c r="H50" s="119"/>
      <c r="I50" s="120"/>
      <c r="J50" s="121"/>
      <c r="K50" s="121"/>
      <c r="L50" s="121"/>
      <c r="M50" s="121" t="s">
        <v>133</v>
      </c>
      <c r="N50" s="121"/>
      <c r="O50" s="121"/>
      <c r="P50" s="121"/>
      <c r="Q50" s="121"/>
      <c r="R50" s="121"/>
      <c r="S50" s="121"/>
      <c r="T50" s="1"/>
      <c r="U50" s="1"/>
      <c r="V50" s="1"/>
      <c r="W50" s="1"/>
      <c r="X50" s="1"/>
      <c r="Y50" s="1"/>
    </row>
    <row r="51" spans="1:25" ht="12" customHeight="1" outlineLevel="1">
      <c r="A51" s="1"/>
      <c r="B51" s="101"/>
      <c r="C51" s="326" t="s">
        <v>91</v>
      </c>
      <c r="D51" s="326"/>
      <c r="E51" s="101"/>
      <c r="F51" s="159"/>
      <c r="G51" s="119"/>
      <c r="H51" s="119"/>
      <c r="I51" s="120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"/>
      <c r="U51" s="1"/>
      <c r="V51" s="1"/>
      <c r="W51" s="1"/>
      <c r="X51" s="1"/>
      <c r="Y51" s="1"/>
    </row>
    <row r="52" spans="1:25" ht="12" customHeight="1" outlineLevel="1">
      <c r="A52" s="1"/>
      <c r="B52" s="101"/>
      <c r="C52" s="104" t="s">
        <v>29</v>
      </c>
      <c r="D52" s="105" t="str">
        <f>VLOOKUP(C52,$L$1:$M$9,2,0)</f>
        <v>Cumprimento e/ou tratativa inicial</v>
      </c>
      <c r="E52" s="101"/>
      <c r="F52" s="102"/>
      <c r="G52" s="130"/>
      <c r="H52" s="130"/>
      <c r="I52" s="120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"/>
      <c r="U52" s="1"/>
      <c r="V52" s="1"/>
      <c r="W52" s="1"/>
      <c r="X52" s="1"/>
      <c r="Y52" s="1"/>
    </row>
    <row r="53" spans="1:25" ht="12" customHeight="1">
      <c r="A53" s="1"/>
      <c r="B53" s="101"/>
      <c r="C53" s="101"/>
      <c r="D53" s="101"/>
      <c r="E53" s="111" t="s">
        <v>43</v>
      </c>
      <c r="F53" s="112" t="s">
        <v>44</v>
      </c>
      <c r="G53" s="161"/>
      <c r="H53" s="161"/>
      <c r="I53" s="120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"/>
      <c r="U53" s="1"/>
      <c r="V53" s="1"/>
      <c r="W53" s="1"/>
      <c r="X53" s="1"/>
      <c r="Y53" s="1"/>
    </row>
    <row r="54" spans="1:25" ht="12.75" customHeight="1">
      <c r="A54" s="1"/>
      <c r="B54" s="101"/>
      <c r="C54" s="114" t="s">
        <v>45</v>
      </c>
      <c r="D54" s="114" t="s">
        <v>134</v>
      </c>
      <c r="E54" s="114" t="s">
        <v>97</v>
      </c>
      <c r="F54" s="152" t="s">
        <v>98</v>
      </c>
      <c r="G54" s="123"/>
      <c r="H54" s="123"/>
      <c r="I54" s="120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"/>
      <c r="U54" s="1"/>
      <c r="V54" s="1"/>
      <c r="W54" s="1"/>
      <c r="X54" s="1"/>
      <c r="Y54" s="1"/>
    </row>
    <row r="55" spans="1:25" ht="12" customHeight="1" outlineLevel="1">
      <c r="A55" s="1"/>
      <c r="B55" s="101"/>
      <c r="C55" s="101"/>
      <c r="D55" s="101"/>
      <c r="E55" s="101"/>
      <c r="F55" s="102"/>
      <c r="G55" s="119"/>
      <c r="H55" s="119"/>
      <c r="I55" s="120"/>
      <c r="J55" s="121"/>
      <c r="K55" s="121"/>
      <c r="L55" s="124"/>
      <c r="M55" s="124"/>
      <c r="N55" s="121"/>
      <c r="O55" s="121"/>
      <c r="P55" s="121"/>
      <c r="Q55" s="121"/>
      <c r="R55" s="121"/>
      <c r="S55" s="121"/>
      <c r="T55" s="1"/>
      <c r="U55" s="1"/>
      <c r="V55" s="1"/>
      <c r="W55" s="1"/>
      <c r="X55" s="1"/>
      <c r="Y55" s="1"/>
    </row>
    <row r="56" spans="1:25" ht="44.25" customHeight="1" outlineLevel="1">
      <c r="A56" s="1"/>
      <c r="B56" s="101"/>
      <c r="C56" s="179" t="s">
        <v>48</v>
      </c>
      <c r="D56" s="179" t="s">
        <v>49</v>
      </c>
      <c r="E56" s="116" t="s">
        <v>80</v>
      </c>
      <c r="F56" s="95" t="s">
        <v>49</v>
      </c>
      <c r="G56" s="123"/>
      <c r="H56" s="162"/>
      <c r="I56" s="120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"/>
      <c r="U56" s="1"/>
      <c r="V56" s="1"/>
      <c r="W56" s="1"/>
      <c r="X56" s="1"/>
      <c r="Y56" s="1"/>
    </row>
    <row r="57" spans="1:25" ht="58.5" customHeight="1" outlineLevel="1">
      <c r="A57" s="1"/>
      <c r="B57" s="265" t="s">
        <v>29</v>
      </c>
      <c r="C57" s="266" t="s">
        <v>135</v>
      </c>
      <c r="D57" s="266" t="s">
        <v>136</v>
      </c>
      <c r="E57" s="217"/>
      <c r="F57" s="92"/>
      <c r="G57" s="123"/>
      <c r="H57" s="123"/>
      <c r="I57" s="120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"/>
      <c r="U57" s="1"/>
      <c r="V57" s="1"/>
      <c r="W57" s="1"/>
      <c r="X57" s="1"/>
      <c r="Y57" s="1"/>
    </row>
    <row r="58" spans="1:25" ht="44.25" customHeight="1" outlineLevel="1">
      <c r="A58" s="1"/>
      <c r="B58" s="329" t="s">
        <v>33</v>
      </c>
      <c r="C58" s="332" t="s">
        <v>137</v>
      </c>
      <c r="D58" s="267" t="s">
        <v>138</v>
      </c>
      <c r="E58" s="224"/>
      <c r="F58" s="221"/>
      <c r="G58" s="123"/>
      <c r="H58" s="123"/>
      <c r="I58" s="120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"/>
      <c r="U58" s="1"/>
      <c r="V58" s="1"/>
      <c r="W58" s="1"/>
      <c r="X58" s="1"/>
      <c r="Y58" s="1"/>
    </row>
    <row r="59" spans="1:25" ht="44.25" customHeight="1" outlineLevel="1">
      <c r="A59" s="1"/>
      <c r="B59" s="329"/>
      <c r="C59" s="332"/>
      <c r="D59" s="218" t="s">
        <v>139</v>
      </c>
      <c r="E59" s="224"/>
      <c r="F59" s="221"/>
      <c r="G59" s="123"/>
      <c r="H59" s="123"/>
      <c r="I59" s="120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"/>
      <c r="U59" s="1"/>
      <c r="V59" s="1"/>
      <c r="W59" s="1"/>
      <c r="X59" s="1"/>
      <c r="Y59" s="1"/>
    </row>
    <row r="60" spans="1:25" ht="44.25" customHeight="1" outlineLevel="1">
      <c r="A60" s="1"/>
      <c r="B60" s="329"/>
      <c r="C60" s="332"/>
      <c r="D60" s="218" t="s">
        <v>140</v>
      </c>
      <c r="E60" s="224"/>
      <c r="F60" s="221"/>
      <c r="G60" s="123"/>
      <c r="H60" s="123"/>
      <c r="I60" s="120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"/>
      <c r="U60" s="1"/>
      <c r="V60" s="1"/>
      <c r="W60" s="1"/>
      <c r="X60" s="1"/>
      <c r="Y60" s="1"/>
    </row>
    <row r="61" spans="1:25" ht="44.25" customHeight="1" outlineLevel="1">
      <c r="A61" s="1"/>
      <c r="B61" s="329"/>
      <c r="C61" s="332"/>
      <c r="D61" s="218" t="s">
        <v>141</v>
      </c>
      <c r="E61" s="224"/>
      <c r="F61" s="221"/>
      <c r="G61" s="123"/>
      <c r="H61" s="123"/>
      <c r="I61" s="120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"/>
      <c r="U61" s="1"/>
      <c r="V61" s="1"/>
      <c r="W61" s="1"/>
      <c r="X61" s="1"/>
      <c r="Y61" s="1"/>
    </row>
    <row r="62" spans="1:25" ht="44.25" customHeight="1" outlineLevel="1">
      <c r="A62" s="1"/>
      <c r="B62" s="329"/>
      <c r="C62" s="332"/>
      <c r="D62" s="218" t="s">
        <v>142</v>
      </c>
      <c r="E62" s="224"/>
      <c r="F62" s="221"/>
      <c r="G62" s="123"/>
      <c r="H62" s="123"/>
      <c r="I62" s="120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"/>
      <c r="U62" s="1"/>
      <c r="V62" s="1"/>
      <c r="W62" s="1"/>
      <c r="X62" s="1"/>
      <c r="Y62" s="1"/>
    </row>
    <row r="63" spans="1:25" ht="44.25" customHeight="1" outlineLevel="1">
      <c r="A63" s="1"/>
      <c r="B63" s="329"/>
      <c r="C63" s="332"/>
      <c r="D63" s="218" t="s">
        <v>143</v>
      </c>
      <c r="E63" s="224"/>
      <c r="F63" s="221"/>
      <c r="G63" s="123"/>
      <c r="H63" s="123"/>
      <c r="I63" s="120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"/>
      <c r="U63" s="1"/>
      <c r="V63" s="1"/>
      <c r="W63" s="1"/>
      <c r="X63" s="1"/>
      <c r="Y63" s="1"/>
    </row>
    <row r="64" spans="1:25" ht="44.25" customHeight="1" outlineLevel="1">
      <c r="A64" s="1"/>
      <c r="B64" s="329"/>
      <c r="C64" s="332"/>
      <c r="D64" s="272" t="s">
        <v>144</v>
      </c>
      <c r="E64" s="224"/>
      <c r="F64" s="221"/>
      <c r="G64" s="123"/>
      <c r="H64" s="123"/>
      <c r="I64" s="120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"/>
      <c r="U64" s="1"/>
      <c r="V64" s="1"/>
      <c r="W64" s="1"/>
      <c r="X64" s="1"/>
      <c r="Y64" s="1"/>
    </row>
    <row r="65" spans="1:25" ht="44.25" customHeight="1" outlineLevel="1">
      <c r="A65" s="1"/>
      <c r="B65" s="329"/>
      <c r="C65" s="332"/>
      <c r="D65" s="218" t="s">
        <v>145</v>
      </c>
      <c r="E65" s="224"/>
      <c r="F65" s="221"/>
      <c r="G65" s="86"/>
      <c r="H65" s="86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"/>
      <c r="U65" s="1"/>
      <c r="V65" s="1"/>
      <c r="W65" s="1"/>
      <c r="X65" s="1"/>
      <c r="Y65" s="1"/>
    </row>
    <row r="66" spans="1:25" ht="44.25" customHeight="1" outlineLevel="1">
      <c r="A66" s="1"/>
      <c r="B66" s="329"/>
      <c r="C66" s="332"/>
      <c r="D66" s="218" t="s">
        <v>146</v>
      </c>
      <c r="E66" s="224"/>
      <c r="F66" s="221"/>
      <c r="G66" s="86"/>
      <c r="H66" s="86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"/>
      <c r="U66" s="1"/>
      <c r="V66" s="1"/>
      <c r="W66" s="1"/>
      <c r="X66" s="1"/>
      <c r="Y66" s="1"/>
    </row>
    <row r="67" spans="1:25" ht="44.25" customHeight="1" outlineLevel="1">
      <c r="A67" s="1"/>
      <c r="B67" s="329"/>
      <c r="C67" s="332"/>
      <c r="D67" s="218" t="s">
        <v>147</v>
      </c>
      <c r="E67" s="224"/>
      <c r="F67" s="221"/>
      <c r="G67" s="86"/>
      <c r="H67" s="86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"/>
      <c r="U67" s="1"/>
      <c r="V67" s="1"/>
      <c r="W67" s="1"/>
      <c r="X67" s="1"/>
      <c r="Y67" s="1"/>
    </row>
    <row r="68" spans="1:25" ht="53.25" customHeight="1" outlineLevel="1">
      <c r="A68" s="1"/>
      <c r="B68" s="329"/>
      <c r="C68" s="332"/>
      <c r="D68" s="218" t="s">
        <v>148</v>
      </c>
      <c r="E68" s="224"/>
      <c r="F68" s="221"/>
      <c r="G68" s="86"/>
      <c r="H68" s="86"/>
      <c r="I68" s="120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"/>
      <c r="U68" s="1"/>
      <c r="V68" s="1"/>
      <c r="W68" s="1"/>
      <c r="X68" s="1"/>
      <c r="Y68" s="1"/>
    </row>
    <row r="69" spans="1:25" ht="44.25" customHeight="1" outlineLevel="1">
      <c r="A69" s="1"/>
      <c r="B69" s="241"/>
      <c r="C69" s="86"/>
      <c r="D69" s="218" t="s">
        <v>149</v>
      </c>
      <c r="E69" s="224"/>
      <c r="F69" s="221"/>
      <c r="G69" s="86"/>
      <c r="H69" s="86"/>
      <c r="I69" s="120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"/>
      <c r="U69" s="1"/>
      <c r="V69" s="1"/>
      <c r="W69" s="1"/>
      <c r="X69" s="1"/>
      <c r="Y69" s="1"/>
    </row>
    <row r="70" spans="1:25" ht="44.25" customHeight="1" outlineLevel="1">
      <c r="A70" s="1"/>
      <c r="B70" s="241"/>
      <c r="C70" s="86"/>
      <c r="D70" s="218" t="s">
        <v>150</v>
      </c>
      <c r="E70" s="224"/>
      <c r="F70" s="221"/>
      <c r="G70" s="86"/>
      <c r="H70" s="86"/>
      <c r="I70" s="120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"/>
      <c r="U70" s="1"/>
      <c r="V70" s="1"/>
      <c r="W70" s="1"/>
      <c r="X70" s="1"/>
      <c r="Y70" s="1"/>
    </row>
    <row r="71" spans="1:25" ht="44.25" customHeight="1" outlineLevel="1">
      <c r="A71" s="1"/>
      <c r="B71" s="241"/>
      <c r="C71" s="86"/>
      <c r="D71" s="218" t="s">
        <v>151</v>
      </c>
      <c r="E71" s="224"/>
      <c r="F71" s="221"/>
      <c r="G71" s="86"/>
      <c r="H71" s="86"/>
      <c r="I71" s="120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"/>
      <c r="U71" s="1"/>
      <c r="V71" s="1"/>
      <c r="W71" s="1"/>
      <c r="X71" s="1"/>
      <c r="Y71" s="1"/>
    </row>
    <row r="72" spans="1:25" ht="44.25" customHeight="1" outlineLevel="1">
      <c r="A72" s="1"/>
      <c r="B72" s="338" t="s">
        <v>36</v>
      </c>
      <c r="C72" s="339" t="s">
        <v>152</v>
      </c>
      <c r="D72" s="216" t="s">
        <v>153</v>
      </c>
      <c r="E72" s="216"/>
      <c r="F72" s="216"/>
      <c r="G72" s="86"/>
      <c r="H72" s="86"/>
      <c r="I72" s="120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"/>
      <c r="U72" s="1"/>
      <c r="V72" s="1"/>
      <c r="W72" s="1"/>
      <c r="X72" s="1"/>
      <c r="Y72" s="1"/>
    </row>
    <row r="73" spans="1:25" ht="44.25" customHeight="1" outlineLevel="1">
      <c r="A73" s="1"/>
      <c r="B73" s="447"/>
      <c r="C73" s="340"/>
      <c r="D73" s="216" t="s">
        <v>154</v>
      </c>
      <c r="E73" s="223"/>
      <c r="F73" s="216"/>
      <c r="G73" s="86"/>
      <c r="H73" s="86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"/>
      <c r="U73" s="1"/>
      <c r="V73" s="1"/>
      <c r="W73" s="1"/>
      <c r="X73" s="1"/>
      <c r="Y73" s="1"/>
    </row>
    <row r="74" spans="1:25" ht="44.25" customHeight="1" outlineLevel="1">
      <c r="A74" s="1"/>
      <c r="B74" s="447"/>
      <c r="C74" s="340"/>
      <c r="D74" s="216" t="s">
        <v>155</v>
      </c>
      <c r="E74" s="223"/>
      <c r="F74" s="216"/>
      <c r="G74" s="86"/>
      <c r="H74" s="86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"/>
      <c r="U74" s="1"/>
      <c r="V74" s="1"/>
      <c r="W74" s="1"/>
      <c r="X74" s="1"/>
      <c r="Y74" s="1"/>
    </row>
    <row r="75" spans="1:25" ht="44.25" customHeight="1" outlineLevel="1">
      <c r="A75" s="1"/>
      <c r="B75" s="447"/>
      <c r="C75" s="340"/>
      <c r="D75" s="216" t="s">
        <v>156</v>
      </c>
      <c r="E75" s="223"/>
      <c r="F75" s="216"/>
      <c r="G75" s="86"/>
      <c r="H75" s="86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"/>
      <c r="U75" s="1"/>
      <c r="V75" s="1"/>
      <c r="W75" s="1"/>
      <c r="X75" s="1"/>
      <c r="Y75" s="1"/>
    </row>
    <row r="76" spans="1:25" ht="44.25" customHeight="1" outlineLevel="1">
      <c r="A76" s="1"/>
      <c r="B76" s="447"/>
      <c r="C76" s="340"/>
      <c r="D76" s="216" t="s">
        <v>157</v>
      </c>
      <c r="E76" s="223"/>
      <c r="F76" s="216"/>
      <c r="G76" s="86"/>
      <c r="H76" s="86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"/>
      <c r="U76" s="1"/>
      <c r="V76" s="1"/>
      <c r="W76" s="1"/>
      <c r="X76" s="1"/>
      <c r="Y76" s="1"/>
    </row>
    <row r="77" spans="1:25" ht="44.25" customHeight="1" outlineLevel="1">
      <c r="A77" s="1"/>
      <c r="B77" s="447"/>
      <c r="C77" s="340"/>
      <c r="D77" s="216" t="s">
        <v>158</v>
      </c>
      <c r="E77" s="223"/>
      <c r="F77" s="216"/>
      <c r="G77" s="86"/>
      <c r="H77" s="86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"/>
      <c r="U77" s="1"/>
      <c r="V77" s="1"/>
      <c r="W77" s="1"/>
      <c r="X77" s="1"/>
      <c r="Y77" s="1"/>
    </row>
    <row r="78" spans="1:25" ht="44.25" customHeight="1" outlineLevel="1">
      <c r="A78" s="1"/>
      <c r="B78" s="447"/>
      <c r="C78" s="340"/>
      <c r="D78" s="216" t="s">
        <v>159</v>
      </c>
      <c r="E78" s="223"/>
      <c r="F78" s="216"/>
      <c r="G78" s="86"/>
      <c r="H78" s="86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"/>
      <c r="U78" s="1"/>
      <c r="V78" s="1"/>
      <c r="W78" s="1"/>
      <c r="X78" s="1"/>
      <c r="Y78" s="1"/>
    </row>
    <row r="79" spans="1:25" ht="44.25" customHeight="1" outlineLevel="1">
      <c r="A79" s="1"/>
      <c r="B79" s="447"/>
      <c r="C79" s="340"/>
      <c r="D79" s="216" t="s">
        <v>160</v>
      </c>
      <c r="E79" s="223"/>
      <c r="F79" s="216"/>
      <c r="G79" s="86"/>
      <c r="H79" s="86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"/>
      <c r="U79" s="1"/>
      <c r="V79" s="1"/>
      <c r="W79" s="1"/>
      <c r="X79" s="1"/>
      <c r="Y79" s="1"/>
    </row>
    <row r="80" spans="1:25" ht="44.25" customHeight="1" outlineLevel="1">
      <c r="A80" s="1"/>
      <c r="B80" s="447"/>
      <c r="C80" s="340"/>
      <c r="D80" s="216" t="s">
        <v>161</v>
      </c>
      <c r="E80" s="223"/>
      <c r="F80" s="216"/>
      <c r="G80" s="86"/>
      <c r="H80" s="86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"/>
      <c r="U80" s="1"/>
      <c r="V80" s="1"/>
      <c r="W80" s="1"/>
      <c r="X80" s="1"/>
      <c r="Y80" s="1"/>
    </row>
    <row r="81" spans="1:25" ht="44.25" customHeight="1" outlineLevel="1">
      <c r="A81" s="1"/>
      <c r="B81" s="447"/>
      <c r="C81" s="340"/>
      <c r="D81" s="216" t="s">
        <v>162</v>
      </c>
      <c r="E81" s="223"/>
      <c r="F81" s="216"/>
      <c r="G81" s="86"/>
      <c r="H81" s="86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"/>
      <c r="U81" s="1"/>
      <c r="V81" s="1"/>
      <c r="W81" s="1"/>
      <c r="X81" s="1"/>
      <c r="Y81" s="1"/>
    </row>
    <row r="82" spans="1:25" ht="44.25" customHeight="1" outlineLevel="1">
      <c r="A82" s="1"/>
      <c r="B82" s="447"/>
      <c r="C82" s="340"/>
      <c r="D82" s="216" t="s">
        <v>163</v>
      </c>
      <c r="E82" s="223"/>
      <c r="F82" s="216"/>
      <c r="G82" s="86"/>
      <c r="H82" s="86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"/>
      <c r="U82" s="1"/>
      <c r="V82" s="1"/>
      <c r="W82" s="1"/>
      <c r="X82" s="1"/>
      <c r="Y82" s="1"/>
    </row>
    <row r="83" spans="1:25" ht="44.25" customHeight="1" outlineLevel="1">
      <c r="A83" s="1"/>
      <c r="B83" s="447"/>
      <c r="C83" s="340"/>
      <c r="D83" s="216" t="s">
        <v>164</v>
      </c>
      <c r="E83" s="223"/>
      <c r="F83" s="216"/>
      <c r="G83" s="86"/>
      <c r="H83" s="86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"/>
      <c r="U83" s="1"/>
      <c r="V83" s="1"/>
      <c r="W83" s="1"/>
      <c r="X83" s="1"/>
      <c r="Y83" s="1"/>
    </row>
    <row r="84" spans="1:25" ht="44.25" customHeight="1" outlineLevel="1">
      <c r="A84" s="1"/>
      <c r="B84" s="447"/>
      <c r="C84" s="340"/>
      <c r="D84" s="216" t="s">
        <v>165</v>
      </c>
      <c r="E84" s="223"/>
      <c r="F84" s="216"/>
      <c r="G84" s="86"/>
      <c r="H84" s="86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"/>
      <c r="U84" s="1"/>
      <c r="V84" s="1"/>
      <c r="W84" s="1"/>
      <c r="X84" s="1"/>
      <c r="Y84" s="1"/>
    </row>
    <row r="85" spans="1:25" ht="44.25" customHeight="1" outlineLevel="1">
      <c r="A85" s="1"/>
      <c r="B85" s="447"/>
      <c r="C85" s="340"/>
      <c r="D85" s="216" t="s">
        <v>166</v>
      </c>
      <c r="E85" s="223"/>
      <c r="F85" s="216"/>
      <c r="G85" s="86"/>
      <c r="H85" s="86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"/>
      <c r="U85" s="1"/>
      <c r="V85" s="1"/>
      <c r="W85" s="1"/>
      <c r="X85" s="1"/>
      <c r="Y85" s="1"/>
    </row>
    <row r="86" spans="1:25" ht="44.25" customHeight="1" outlineLevel="1">
      <c r="A86" s="1"/>
      <c r="B86" s="447"/>
      <c r="C86" s="340"/>
      <c r="D86" s="216" t="s">
        <v>167</v>
      </c>
      <c r="E86" s="223"/>
      <c r="F86" s="216"/>
      <c r="G86" s="86"/>
      <c r="H86" s="86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"/>
      <c r="U86" s="1"/>
      <c r="V86" s="1"/>
      <c r="W86" s="1"/>
      <c r="X86" s="1"/>
      <c r="Y86" s="1"/>
    </row>
    <row r="87" spans="1:25" ht="44.25" customHeight="1" outlineLevel="1">
      <c r="A87" s="1"/>
      <c r="B87" s="447"/>
      <c r="C87" s="340"/>
      <c r="D87" s="216" t="s">
        <v>168</v>
      </c>
      <c r="E87" s="223"/>
      <c r="F87" s="216"/>
      <c r="G87" s="86"/>
      <c r="H87" s="86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"/>
      <c r="U87" s="1"/>
      <c r="V87" s="1"/>
      <c r="W87" s="1"/>
      <c r="X87" s="1"/>
      <c r="Y87" s="1"/>
    </row>
    <row r="88" spans="1:25" ht="44.25" customHeight="1" outlineLevel="1">
      <c r="A88" s="1"/>
      <c r="B88" s="447"/>
      <c r="C88" s="340"/>
      <c r="D88" s="216" t="s">
        <v>169</v>
      </c>
      <c r="E88" s="223"/>
      <c r="F88" s="216"/>
      <c r="G88" s="86"/>
      <c r="H88" s="86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"/>
      <c r="U88" s="1"/>
      <c r="V88" s="1"/>
      <c r="W88" s="1"/>
      <c r="X88" s="1"/>
      <c r="Y88" s="1"/>
    </row>
    <row r="89" spans="1:25" ht="44.25" customHeight="1" outlineLevel="1">
      <c r="A89" s="1"/>
      <c r="B89" s="448"/>
      <c r="C89" s="340"/>
      <c r="D89" s="216" t="s">
        <v>170</v>
      </c>
      <c r="E89" s="216"/>
      <c r="F89" s="216"/>
      <c r="G89" s="86"/>
      <c r="H89" s="86"/>
      <c r="I89" s="120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"/>
      <c r="U89" s="1"/>
      <c r="V89" s="1"/>
      <c r="W89" s="1"/>
      <c r="X89" s="1"/>
      <c r="Y89" s="1"/>
    </row>
    <row r="90" spans="1:25" ht="48" customHeight="1" outlineLevel="1">
      <c r="A90" s="1"/>
      <c r="B90" s="271" t="s">
        <v>71</v>
      </c>
      <c r="C90" s="255" t="s">
        <v>171</v>
      </c>
      <c r="D90" s="252" t="s">
        <v>172</v>
      </c>
      <c r="E90" s="224"/>
      <c r="F90" s="221"/>
      <c r="G90" s="86"/>
      <c r="H90" s="86"/>
      <c r="I90" s="120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"/>
      <c r="U90" s="1"/>
      <c r="V90" s="1"/>
      <c r="W90" s="1"/>
      <c r="X90" s="1"/>
      <c r="Y90" s="1"/>
    </row>
    <row r="91" spans="1:25" s="12" customFormat="1" ht="34.5" customHeight="1" outlineLevel="1">
      <c r="A91" s="11"/>
      <c r="B91" s="164"/>
      <c r="C91" s="164"/>
      <c r="D91" s="225"/>
      <c r="E91" s="119"/>
      <c r="F91" s="138"/>
      <c r="G91" s="138"/>
      <c r="H91" s="138"/>
      <c r="I91" s="165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1"/>
      <c r="U91" s="11"/>
      <c r="V91" s="11"/>
      <c r="W91" s="11"/>
      <c r="X91" s="11"/>
      <c r="Y91" s="11"/>
    </row>
    <row r="92" spans="1:25" ht="24" customHeight="1" outlineLevel="1">
      <c r="A92" s="1"/>
      <c r="B92" s="101"/>
      <c r="C92" s="331" t="s">
        <v>121</v>
      </c>
      <c r="D92" s="449"/>
      <c r="E92" s="97" t="s">
        <v>80</v>
      </c>
      <c r="F92" s="98" t="s">
        <v>173</v>
      </c>
      <c r="G92" s="123"/>
      <c r="H92" s="123"/>
      <c r="I92" s="120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"/>
      <c r="U92" s="1"/>
      <c r="V92" s="1"/>
      <c r="W92" s="1"/>
      <c r="X92" s="1"/>
      <c r="Y92" s="1"/>
    </row>
    <row r="93" spans="1:25" ht="21.75" customHeight="1" outlineLevel="1">
      <c r="A93" s="1"/>
      <c r="B93" s="101"/>
      <c r="C93" s="333" t="s">
        <v>82</v>
      </c>
      <c r="D93" s="450"/>
      <c r="E93" s="99"/>
      <c r="F93" s="100"/>
      <c r="G93" s="123"/>
      <c r="H93" s="123"/>
      <c r="I93" s="120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"/>
      <c r="U93" s="1"/>
      <c r="V93" s="1"/>
      <c r="W93" s="1"/>
      <c r="X93" s="1"/>
      <c r="Y93" s="1"/>
    </row>
    <row r="94" spans="1:25" ht="12" customHeight="1" outlineLevel="1">
      <c r="A94" s="1"/>
      <c r="B94" s="101"/>
      <c r="C94" s="101"/>
      <c r="D94" s="101"/>
      <c r="E94" s="101"/>
      <c r="F94" s="102"/>
      <c r="G94" s="119"/>
      <c r="H94" s="119"/>
      <c r="I94" s="120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"/>
      <c r="U94" s="1"/>
      <c r="V94" s="1"/>
      <c r="W94" s="1"/>
      <c r="X94" s="1"/>
      <c r="Y94" s="1"/>
    </row>
    <row r="95" spans="1:25" ht="12" hidden="1" customHeight="1" outlineLevel="1">
      <c r="A95" s="1"/>
      <c r="B95" s="101"/>
      <c r="C95" s="326" t="s">
        <v>83</v>
      </c>
      <c r="D95" s="449"/>
      <c r="E95" s="87" t="s">
        <v>92</v>
      </c>
      <c r="F95" s="103"/>
      <c r="G95" s="123"/>
      <c r="H95" s="123"/>
      <c r="I95" s="120"/>
      <c r="J95" s="121"/>
      <c r="K95" s="121"/>
      <c r="L95" s="124"/>
      <c r="M95" s="124"/>
      <c r="N95" s="121"/>
      <c r="O95" s="121"/>
      <c r="P95" s="121"/>
      <c r="Q95" s="121"/>
      <c r="R95" s="121"/>
      <c r="S95" s="121"/>
      <c r="T95" s="1"/>
      <c r="U95" s="1"/>
      <c r="V95" s="1"/>
      <c r="W95" s="1"/>
      <c r="X95" s="1"/>
      <c r="Y95" s="1"/>
    </row>
    <row r="96" spans="1:25" ht="12" hidden="1" customHeight="1" outlineLevel="1">
      <c r="A96" s="1"/>
      <c r="B96" s="101"/>
      <c r="C96" s="104" t="s">
        <v>29</v>
      </c>
      <c r="D96" s="105" t="str">
        <f>VLOOKUP(C96,$L$1:$M$9,2,0)</f>
        <v>Cumprimento e/ou tratativa inicial</v>
      </c>
      <c r="E96" s="106"/>
      <c r="F96" s="107"/>
      <c r="G96" s="123"/>
      <c r="H96" s="123"/>
      <c r="I96" s="120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"/>
      <c r="U96" s="1"/>
      <c r="V96" s="1"/>
      <c r="W96" s="1"/>
      <c r="X96" s="1"/>
      <c r="Y96" s="1"/>
    </row>
    <row r="97" spans="1:25" ht="12" hidden="1" customHeight="1" outlineLevel="1">
      <c r="A97" s="1"/>
      <c r="B97" s="101"/>
      <c r="C97" s="101"/>
      <c r="D97" s="101"/>
      <c r="E97" s="101"/>
      <c r="F97" s="102"/>
      <c r="G97" s="119"/>
      <c r="H97" s="119"/>
      <c r="I97" s="120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"/>
      <c r="U97" s="1"/>
      <c r="V97" s="1"/>
      <c r="W97" s="1"/>
      <c r="X97" s="1"/>
      <c r="Y97" s="1"/>
    </row>
    <row r="98" spans="1:25" ht="15" customHeight="1" outlineLevel="1">
      <c r="A98" s="1"/>
      <c r="B98" s="101"/>
      <c r="C98" s="331" t="s">
        <v>85</v>
      </c>
      <c r="D98" s="449"/>
      <c r="E98" s="108" t="s">
        <v>80</v>
      </c>
      <c r="F98" s="98" t="s">
        <v>173</v>
      </c>
      <c r="G98" s="123"/>
      <c r="H98" s="123"/>
      <c r="I98" s="120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"/>
      <c r="U98" s="1"/>
      <c r="V98" s="1"/>
      <c r="W98" s="1"/>
      <c r="X98" s="1"/>
      <c r="Y98" s="1"/>
    </row>
    <row r="99" spans="1:25" ht="30.75" customHeight="1" outlineLevel="1">
      <c r="A99" s="1"/>
      <c r="B99" s="101"/>
      <c r="C99" s="334" t="s">
        <v>174</v>
      </c>
      <c r="D99" s="450"/>
      <c r="E99" s="109"/>
      <c r="F99" s="110"/>
      <c r="G99" s="123"/>
      <c r="H99" s="123"/>
      <c r="I99" s="120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"/>
      <c r="U99" s="1"/>
      <c r="V99" s="1"/>
      <c r="W99" s="1"/>
      <c r="X99" s="1"/>
      <c r="Y99" s="1"/>
    </row>
    <row r="100" spans="1:25" ht="12" customHeight="1" outlineLevel="1">
      <c r="A100" s="1"/>
      <c r="B100" s="101"/>
      <c r="C100" s="101"/>
      <c r="D100" s="101"/>
      <c r="E100" s="101"/>
      <c r="F100" s="102"/>
      <c r="G100" s="119"/>
      <c r="H100" s="119"/>
      <c r="I100" s="120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"/>
      <c r="U100" s="1"/>
      <c r="V100" s="1"/>
      <c r="W100" s="1"/>
      <c r="X100" s="1"/>
      <c r="Y100" s="1"/>
    </row>
    <row r="101" spans="1:25" ht="12" customHeight="1" outlineLevel="1">
      <c r="A101" s="1"/>
      <c r="B101" s="101"/>
      <c r="C101" s="326" t="s">
        <v>91</v>
      </c>
      <c r="D101" s="449"/>
      <c r="E101" s="101"/>
      <c r="F101" s="102"/>
      <c r="G101" s="119"/>
      <c r="H101" s="119"/>
      <c r="I101" s="120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"/>
      <c r="U101" s="1"/>
      <c r="V101" s="1"/>
      <c r="W101" s="1"/>
      <c r="X101" s="1"/>
      <c r="Y101" s="1"/>
    </row>
    <row r="102" spans="1:25" ht="12" customHeight="1" outlineLevel="1">
      <c r="A102" s="1"/>
      <c r="B102" s="101"/>
      <c r="C102" s="104" t="s">
        <v>29</v>
      </c>
      <c r="D102" s="105" t="str">
        <f>VLOOKUP(C102,$L$1:$M$9,2,0)</f>
        <v>Cumprimento e/ou tratativa inicial</v>
      </c>
      <c r="E102" s="101"/>
      <c r="F102" s="102"/>
      <c r="G102" s="119"/>
      <c r="H102" s="119"/>
      <c r="I102" s="120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"/>
      <c r="U102" s="1"/>
      <c r="V102" s="1"/>
      <c r="W102" s="1"/>
      <c r="X102" s="1"/>
      <c r="Y102" s="1"/>
    </row>
    <row r="103" spans="1:25" ht="12" customHeight="1" outlineLevel="1">
      <c r="A103" s="1"/>
      <c r="B103" s="101"/>
      <c r="C103" s="101"/>
      <c r="D103" s="101"/>
      <c r="E103" s="101"/>
      <c r="F103" s="102"/>
      <c r="G103" s="119"/>
      <c r="H103" s="119"/>
      <c r="I103" s="120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"/>
      <c r="U103" s="1"/>
      <c r="V103" s="1"/>
      <c r="W103" s="1"/>
      <c r="X103" s="1"/>
      <c r="Y103" s="1"/>
    </row>
    <row r="104" spans="1:25" ht="12" customHeight="1" outlineLevel="1">
      <c r="A104" s="1"/>
      <c r="B104" s="101"/>
      <c r="C104" s="101"/>
      <c r="D104" s="101"/>
      <c r="E104" s="101"/>
      <c r="F104" s="102"/>
      <c r="G104" s="119"/>
      <c r="H104" s="119"/>
      <c r="I104" s="120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"/>
      <c r="U104" s="1"/>
      <c r="V104" s="1"/>
      <c r="W104" s="1"/>
      <c r="X104" s="1"/>
      <c r="Y104" s="1"/>
    </row>
    <row r="105" spans="1:25" ht="12" customHeight="1">
      <c r="A105" s="1"/>
      <c r="B105" s="101"/>
      <c r="C105" s="101"/>
      <c r="D105" s="101"/>
      <c r="E105" s="111" t="s">
        <v>43</v>
      </c>
      <c r="F105" s="112" t="s">
        <v>44</v>
      </c>
      <c r="G105" s="127"/>
      <c r="H105" s="127"/>
      <c r="I105" s="120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"/>
      <c r="U105" s="1"/>
      <c r="V105" s="1"/>
      <c r="W105" s="1"/>
      <c r="X105" s="1"/>
      <c r="Y105" s="1"/>
    </row>
    <row r="106" spans="1:25" ht="12.75" customHeight="1">
      <c r="A106" s="1"/>
      <c r="B106" s="101"/>
      <c r="C106" s="113" t="s">
        <v>45</v>
      </c>
      <c r="D106" s="114" t="s">
        <v>175</v>
      </c>
      <c r="E106" s="113" t="s">
        <v>97</v>
      </c>
      <c r="F106" s="115" t="s">
        <v>176</v>
      </c>
      <c r="G106" s="123"/>
      <c r="H106" s="123"/>
      <c r="I106" s="120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"/>
      <c r="U106" s="1"/>
      <c r="V106" s="1"/>
      <c r="W106" s="1"/>
      <c r="X106" s="1"/>
      <c r="Y106" s="1"/>
    </row>
    <row r="107" spans="1:25" ht="12" customHeight="1" outlineLevel="1">
      <c r="A107" s="1"/>
      <c r="B107" s="101"/>
      <c r="C107" s="101"/>
      <c r="D107" s="101"/>
      <c r="E107" s="101"/>
      <c r="F107" s="88"/>
      <c r="G107" s="130"/>
      <c r="H107" s="130"/>
      <c r="I107" s="121"/>
      <c r="J107" s="121"/>
      <c r="K107" s="121"/>
      <c r="L107" s="124"/>
      <c r="M107" s="124"/>
      <c r="N107" s="121"/>
      <c r="O107" s="121"/>
      <c r="P107" s="121"/>
      <c r="Q107" s="121"/>
      <c r="R107" s="121"/>
      <c r="S107" s="121"/>
      <c r="T107" s="1"/>
      <c r="U107" s="1"/>
      <c r="V107" s="1"/>
      <c r="W107" s="1"/>
      <c r="X107" s="1"/>
      <c r="Y107" s="1"/>
    </row>
    <row r="108" spans="1:25" ht="49.5" customHeight="1" outlineLevel="1">
      <c r="A108" s="1"/>
      <c r="B108" s="101"/>
      <c r="C108" s="179" t="s">
        <v>48</v>
      </c>
      <c r="D108" s="179" t="s">
        <v>49</v>
      </c>
      <c r="E108" s="227" t="s">
        <v>80</v>
      </c>
      <c r="F108" s="211" t="s">
        <v>173</v>
      </c>
      <c r="G108" s="123"/>
      <c r="H108" s="123"/>
      <c r="I108" s="120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"/>
      <c r="U108" s="1"/>
      <c r="V108" s="1"/>
      <c r="W108" s="1"/>
      <c r="X108" s="1"/>
      <c r="Y108" s="1"/>
    </row>
    <row r="109" spans="1:25" ht="49.5" customHeight="1" outlineLevel="1">
      <c r="A109" s="1"/>
      <c r="B109" s="327" t="s">
        <v>29</v>
      </c>
      <c r="C109" s="328" t="s">
        <v>177</v>
      </c>
      <c r="D109" s="268" t="s">
        <v>178</v>
      </c>
      <c r="E109" s="223"/>
      <c r="F109" s="216"/>
      <c r="G109" s="123"/>
      <c r="H109" s="123"/>
      <c r="I109" s="120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"/>
      <c r="U109" s="1"/>
      <c r="V109" s="1"/>
      <c r="W109" s="1"/>
      <c r="X109" s="1"/>
      <c r="Y109" s="1"/>
    </row>
    <row r="110" spans="1:25" ht="49.5" customHeight="1" outlineLevel="1">
      <c r="A110" s="1"/>
      <c r="B110" s="451"/>
      <c r="C110" s="452"/>
      <c r="D110" s="268" t="s">
        <v>179</v>
      </c>
      <c r="E110" s="223"/>
      <c r="F110" s="216"/>
      <c r="G110" s="123"/>
      <c r="H110" s="123"/>
      <c r="I110" s="120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"/>
      <c r="U110" s="1"/>
      <c r="V110" s="1"/>
      <c r="W110" s="1"/>
      <c r="X110" s="1"/>
      <c r="Y110" s="1"/>
    </row>
    <row r="111" spans="1:25" ht="49.5" customHeight="1" outlineLevel="1">
      <c r="A111" s="13"/>
      <c r="B111" s="335" t="s">
        <v>33</v>
      </c>
      <c r="C111" s="336" t="s">
        <v>180</v>
      </c>
      <c r="D111" s="218" t="s">
        <v>181</v>
      </c>
      <c r="E111" s="224"/>
      <c r="F111" s="221"/>
      <c r="G111" s="123"/>
      <c r="H111" s="123"/>
      <c r="I111" s="120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"/>
      <c r="U111" s="1"/>
      <c r="V111" s="1"/>
      <c r="W111" s="1"/>
      <c r="X111" s="1"/>
      <c r="Y111" s="1"/>
    </row>
    <row r="112" spans="1:25" ht="49.5" customHeight="1" outlineLevel="1">
      <c r="A112" s="13"/>
      <c r="B112" s="453"/>
      <c r="C112" s="454"/>
      <c r="D112" s="218" t="s">
        <v>182</v>
      </c>
      <c r="E112" s="224"/>
      <c r="F112" s="221"/>
      <c r="G112" s="86"/>
      <c r="H112" s="86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"/>
      <c r="U112" s="1"/>
      <c r="V112" s="1"/>
      <c r="W112" s="1"/>
      <c r="X112" s="1"/>
      <c r="Y112" s="1"/>
    </row>
    <row r="113" spans="1:25" ht="49.5" customHeight="1" outlineLevel="1">
      <c r="A113" s="13"/>
      <c r="B113" s="453"/>
      <c r="C113" s="454"/>
      <c r="D113" s="218" t="s">
        <v>183</v>
      </c>
      <c r="E113" s="224"/>
      <c r="F113" s="221"/>
      <c r="G113" s="86"/>
      <c r="H113" s="86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"/>
      <c r="U113" s="1"/>
      <c r="V113" s="1"/>
      <c r="W113" s="1"/>
      <c r="X113" s="1"/>
      <c r="Y113" s="1"/>
    </row>
    <row r="114" spans="1:25" ht="49.5" customHeight="1" outlineLevel="1">
      <c r="A114" s="13"/>
      <c r="B114" s="453"/>
      <c r="C114" s="454"/>
      <c r="D114" s="218" t="s">
        <v>184</v>
      </c>
      <c r="E114" s="224"/>
      <c r="F114" s="221"/>
      <c r="G114" s="86"/>
      <c r="H114" s="86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"/>
      <c r="U114" s="1"/>
      <c r="V114" s="1"/>
      <c r="W114" s="1"/>
      <c r="X114" s="1"/>
      <c r="Y114" s="1"/>
    </row>
    <row r="115" spans="1:25" ht="49.5" customHeight="1" outlineLevel="1">
      <c r="A115" s="13"/>
      <c r="B115" s="453"/>
      <c r="C115" s="454"/>
      <c r="D115" s="218" t="s">
        <v>185</v>
      </c>
      <c r="E115" s="224"/>
      <c r="F115" s="221"/>
      <c r="G115" s="86"/>
      <c r="H115" s="86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"/>
      <c r="U115" s="1"/>
      <c r="V115" s="1"/>
      <c r="W115" s="1"/>
      <c r="X115" s="1"/>
      <c r="Y115" s="1"/>
    </row>
    <row r="116" spans="1:25" ht="49.5" customHeight="1" outlineLevel="1">
      <c r="A116" s="13"/>
      <c r="B116" s="453"/>
      <c r="C116" s="454"/>
      <c r="D116" s="218" t="s">
        <v>186</v>
      </c>
      <c r="E116" s="224"/>
      <c r="F116" s="221"/>
      <c r="G116" s="86"/>
      <c r="H116" s="86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"/>
      <c r="U116" s="1"/>
      <c r="V116" s="1"/>
      <c r="W116" s="1"/>
      <c r="X116" s="1"/>
      <c r="Y116" s="1"/>
    </row>
    <row r="117" spans="1:25" ht="49.5" customHeight="1" outlineLevel="1">
      <c r="A117" s="13"/>
      <c r="B117" s="453"/>
      <c r="C117" s="454"/>
      <c r="D117" s="218" t="s">
        <v>187</v>
      </c>
      <c r="E117" s="224"/>
      <c r="F117" s="221"/>
      <c r="G117" s="86"/>
      <c r="H117" s="86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"/>
      <c r="U117" s="1"/>
      <c r="V117" s="1"/>
      <c r="W117" s="1"/>
      <c r="X117" s="1"/>
      <c r="Y117" s="1"/>
    </row>
    <row r="118" spans="1:25" ht="49.5" customHeight="1" outlineLevel="1">
      <c r="A118" s="13"/>
      <c r="B118" s="453"/>
      <c r="C118" s="454"/>
      <c r="D118" s="218" t="s">
        <v>188</v>
      </c>
      <c r="E118" s="224"/>
      <c r="F118" s="221"/>
      <c r="G118" s="86"/>
      <c r="H118" s="86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"/>
      <c r="U118" s="1"/>
      <c r="V118" s="1"/>
      <c r="W118" s="1"/>
      <c r="X118" s="1"/>
      <c r="Y118" s="1"/>
    </row>
    <row r="119" spans="1:25" ht="49.5" customHeight="1" outlineLevel="1">
      <c r="A119" s="13"/>
      <c r="B119" s="453"/>
      <c r="C119" s="454"/>
      <c r="D119" s="218" t="s">
        <v>189</v>
      </c>
      <c r="E119" s="224"/>
      <c r="F119" s="221"/>
      <c r="G119" s="86"/>
      <c r="H119" s="86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"/>
      <c r="U119" s="1"/>
      <c r="V119" s="1"/>
      <c r="W119" s="1"/>
      <c r="X119" s="1"/>
      <c r="Y119" s="1"/>
    </row>
    <row r="120" spans="1:25" ht="49.5" customHeight="1" outlineLevel="1">
      <c r="A120" s="13"/>
      <c r="B120" s="453"/>
      <c r="C120" s="454"/>
      <c r="D120" s="218" t="s">
        <v>190</v>
      </c>
      <c r="E120" s="224"/>
      <c r="F120" s="221"/>
      <c r="G120" s="86"/>
      <c r="H120" s="86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"/>
      <c r="U120" s="1"/>
      <c r="V120" s="1"/>
      <c r="W120" s="1"/>
      <c r="X120" s="1"/>
      <c r="Y120" s="1"/>
    </row>
    <row r="121" spans="1:25" ht="49.5" customHeight="1" outlineLevel="1">
      <c r="A121" s="13"/>
      <c r="B121" s="453"/>
      <c r="C121" s="454"/>
      <c r="D121" s="218" t="s">
        <v>191</v>
      </c>
      <c r="E121" s="224"/>
      <c r="F121" s="221"/>
      <c r="G121" s="86"/>
      <c r="H121" s="86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"/>
      <c r="U121" s="1"/>
      <c r="V121" s="1"/>
      <c r="W121" s="1"/>
      <c r="X121" s="1"/>
      <c r="Y121" s="1"/>
    </row>
    <row r="122" spans="1:25" ht="49.5" customHeight="1" outlineLevel="1">
      <c r="A122" s="13"/>
      <c r="B122" s="453"/>
      <c r="C122" s="454"/>
      <c r="D122" s="218" t="s">
        <v>192</v>
      </c>
      <c r="E122" s="224"/>
      <c r="F122" s="221"/>
      <c r="G122" s="86"/>
      <c r="H122" s="86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"/>
      <c r="U122" s="1"/>
      <c r="V122" s="1"/>
      <c r="W122" s="1"/>
      <c r="X122" s="1"/>
      <c r="Y122" s="1"/>
    </row>
    <row r="123" spans="1:25" ht="49.5" customHeight="1" outlineLevel="1">
      <c r="A123" s="13"/>
      <c r="B123" s="453"/>
      <c r="C123" s="454"/>
      <c r="D123" s="218" t="s">
        <v>193</v>
      </c>
      <c r="E123" s="224"/>
      <c r="F123" s="221"/>
      <c r="G123" s="86"/>
      <c r="H123" s="86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"/>
      <c r="U123" s="1"/>
      <c r="V123" s="1"/>
      <c r="W123" s="1"/>
      <c r="X123" s="1"/>
      <c r="Y123" s="1"/>
    </row>
    <row r="124" spans="1:25" ht="49.5" customHeight="1" outlineLevel="1">
      <c r="A124" s="13"/>
      <c r="B124" s="453"/>
      <c r="C124" s="454"/>
      <c r="D124" s="218" t="s">
        <v>194</v>
      </c>
      <c r="E124" s="224"/>
      <c r="F124" s="221"/>
      <c r="G124" s="86"/>
      <c r="H124" s="86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"/>
      <c r="U124" s="1"/>
      <c r="V124" s="1"/>
      <c r="W124" s="1"/>
      <c r="X124" s="1"/>
      <c r="Y124" s="1"/>
    </row>
    <row r="125" spans="1:25" ht="49.5" customHeight="1" outlineLevel="1">
      <c r="A125" s="13"/>
      <c r="B125" s="453"/>
      <c r="C125" s="454"/>
      <c r="D125" s="218" t="s">
        <v>195</v>
      </c>
      <c r="E125" s="224"/>
      <c r="F125" s="221"/>
      <c r="G125" s="86"/>
      <c r="H125" s="86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"/>
      <c r="U125" s="1"/>
      <c r="V125" s="1"/>
      <c r="W125" s="1"/>
      <c r="X125" s="1"/>
      <c r="Y125" s="1"/>
    </row>
    <row r="126" spans="1:25" ht="49.5" customHeight="1" outlineLevel="1">
      <c r="A126" s="13"/>
      <c r="B126" s="453"/>
      <c r="C126" s="454"/>
      <c r="D126" s="218" t="s">
        <v>196</v>
      </c>
      <c r="E126" s="224"/>
      <c r="F126" s="221"/>
      <c r="G126" s="86"/>
      <c r="H126" s="86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"/>
      <c r="U126" s="1"/>
      <c r="V126" s="1"/>
      <c r="W126" s="1"/>
      <c r="X126" s="1"/>
      <c r="Y126" s="1"/>
    </row>
    <row r="127" spans="1:25" ht="49.5" customHeight="1" outlineLevel="1">
      <c r="A127" s="13"/>
      <c r="B127" s="453"/>
      <c r="C127" s="454"/>
      <c r="D127" s="218" t="s">
        <v>197</v>
      </c>
      <c r="E127" s="224"/>
      <c r="F127" s="221"/>
      <c r="G127" s="86"/>
      <c r="H127" s="86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"/>
      <c r="U127" s="1"/>
      <c r="V127" s="1"/>
      <c r="W127" s="1"/>
      <c r="X127" s="1"/>
      <c r="Y127" s="1"/>
    </row>
    <row r="128" spans="1:25" ht="49.5" customHeight="1" outlineLevel="1">
      <c r="A128" s="13"/>
      <c r="B128" s="453"/>
      <c r="C128" s="454"/>
      <c r="D128" s="226" t="s">
        <v>198</v>
      </c>
      <c r="E128" s="224"/>
      <c r="F128" s="221"/>
      <c r="G128" s="86"/>
      <c r="H128" s="86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"/>
      <c r="U128" s="1"/>
      <c r="V128" s="1"/>
      <c r="W128" s="1"/>
      <c r="X128" s="1"/>
      <c r="Y128" s="1"/>
    </row>
    <row r="129" spans="1:29" ht="49.5" customHeight="1" outlineLevel="1">
      <c r="A129" s="13"/>
      <c r="B129" s="453"/>
      <c r="C129" s="454"/>
      <c r="D129" s="218" t="s">
        <v>199</v>
      </c>
      <c r="E129" s="224"/>
      <c r="F129" s="221"/>
      <c r="G129" s="86"/>
      <c r="H129" s="86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"/>
      <c r="U129" s="1"/>
      <c r="V129" s="1"/>
      <c r="W129" s="1"/>
      <c r="X129" s="1"/>
      <c r="Y129" s="1"/>
    </row>
    <row r="130" spans="1:29" ht="49.5" customHeight="1" outlineLevel="1">
      <c r="A130" s="13"/>
      <c r="B130" s="453"/>
      <c r="C130" s="454"/>
      <c r="D130" s="218" t="s">
        <v>200</v>
      </c>
      <c r="E130" s="224"/>
      <c r="F130" s="221"/>
      <c r="G130" s="86"/>
      <c r="H130" s="86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"/>
      <c r="U130" s="1"/>
      <c r="V130" s="1"/>
      <c r="W130" s="1"/>
      <c r="X130" s="1"/>
      <c r="Y130" s="1"/>
    </row>
    <row r="131" spans="1:29" ht="49.5" customHeight="1" outlineLevel="1">
      <c r="A131" s="13"/>
      <c r="B131" s="453"/>
      <c r="C131" s="454"/>
      <c r="D131" s="218" t="s">
        <v>201</v>
      </c>
      <c r="E131" s="224"/>
      <c r="F131" s="221"/>
      <c r="G131" s="86"/>
      <c r="H131" s="86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"/>
      <c r="U131" s="1"/>
      <c r="V131" s="1"/>
      <c r="W131" s="1"/>
      <c r="X131" s="1"/>
      <c r="Y131" s="1"/>
    </row>
    <row r="132" spans="1:29" ht="49.5" customHeight="1" outlineLevel="1">
      <c r="A132" s="13"/>
      <c r="B132" s="453"/>
      <c r="C132" s="454"/>
      <c r="D132" s="218" t="s">
        <v>202</v>
      </c>
      <c r="E132" s="224"/>
      <c r="F132" s="221"/>
      <c r="G132" s="86"/>
      <c r="H132" s="86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"/>
      <c r="U132" s="1"/>
      <c r="V132" s="1"/>
      <c r="W132" s="1"/>
      <c r="X132" s="1"/>
      <c r="Y132" s="1"/>
    </row>
    <row r="133" spans="1:29" ht="49.5" customHeight="1" outlineLevel="1">
      <c r="A133" s="13"/>
      <c r="B133" s="453"/>
      <c r="C133" s="429"/>
      <c r="D133" s="218" t="s">
        <v>203</v>
      </c>
      <c r="E133" s="224"/>
      <c r="F133" s="221"/>
      <c r="G133" s="123"/>
      <c r="H133" s="123"/>
      <c r="I133" s="120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"/>
      <c r="U133" s="1"/>
      <c r="V133" s="1"/>
      <c r="W133" s="1"/>
      <c r="X133" s="1"/>
      <c r="Y133" s="1"/>
    </row>
    <row r="134" spans="1:29" ht="49.5" customHeight="1" outlineLevel="1">
      <c r="A134" s="1"/>
      <c r="B134" s="342" t="s">
        <v>36</v>
      </c>
      <c r="C134" s="269" t="s">
        <v>204</v>
      </c>
      <c r="D134" s="215" t="s">
        <v>205</v>
      </c>
      <c r="E134" s="216"/>
      <c r="F134" s="216"/>
      <c r="G134" s="123"/>
      <c r="H134" s="123"/>
      <c r="I134" s="120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"/>
      <c r="U134" s="1"/>
      <c r="V134" s="1"/>
      <c r="W134" s="1"/>
      <c r="X134" s="1"/>
      <c r="Y134" s="1"/>
    </row>
    <row r="135" spans="1:29" ht="49.5" customHeight="1" outlineLevel="1">
      <c r="A135" s="1"/>
      <c r="B135" s="342"/>
      <c r="C135" s="270"/>
      <c r="D135" s="215" t="s">
        <v>206</v>
      </c>
      <c r="E135" s="216"/>
      <c r="F135" s="216"/>
      <c r="G135" s="123"/>
      <c r="H135" s="123"/>
      <c r="I135" s="120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"/>
      <c r="U135" s="1"/>
      <c r="V135" s="1"/>
      <c r="W135" s="1"/>
      <c r="X135" s="1"/>
      <c r="Y135" s="1"/>
    </row>
    <row r="136" spans="1:29" ht="49.5" customHeight="1" outlineLevel="1">
      <c r="A136" s="1"/>
      <c r="B136" s="329" t="s">
        <v>71</v>
      </c>
      <c r="C136" s="330" t="s">
        <v>207</v>
      </c>
      <c r="D136" s="218" t="s">
        <v>208</v>
      </c>
      <c r="E136" s="224"/>
      <c r="F136" s="221"/>
      <c r="G136" s="123"/>
      <c r="H136" s="123"/>
      <c r="I136" s="120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"/>
      <c r="U136" s="1"/>
      <c r="V136" s="1"/>
      <c r="W136" s="1"/>
      <c r="X136" s="1"/>
      <c r="Y136" s="1"/>
    </row>
    <row r="137" spans="1:29" ht="49.5" customHeight="1" outlineLevel="1">
      <c r="A137" s="1"/>
      <c r="B137" s="455"/>
      <c r="C137" s="454"/>
      <c r="D137" s="218" t="s">
        <v>209</v>
      </c>
      <c r="E137" s="224"/>
      <c r="F137" s="221"/>
      <c r="G137" s="86"/>
      <c r="H137" s="86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"/>
      <c r="U137" s="1"/>
      <c r="V137" s="1"/>
      <c r="W137" s="1"/>
      <c r="X137" s="1"/>
      <c r="Y137" s="1"/>
    </row>
    <row r="138" spans="1:29" ht="49.5" customHeight="1" outlineLevel="1">
      <c r="A138" s="1"/>
      <c r="B138" s="455"/>
      <c r="C138" s="454"/>
      <c r="D138" s="218" t="s">
        <v>210</v>
      </c>
      <c r="E138" s="224"/>
      <c r="F138" s="221"/>
      <c r="G138" s="86"/>
      <c r="H138" s="86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"/>
      <c r="U138" s="1"/>
      <c r="V138" s="1"/>
      <c r="W138" s="1"/>
      <c r="X138" s="1"/>
      <c r="Y138" s="1"/>
    </row>
    <row r="139" spans="1:29" ht="49.5" customHeight="1" outlineLevel="1">
      <c r="A139" s="1"/>
      <c r="B139" s="455"/>
      <c r="C139" s="454"/>
      <c r="D139" s="218" t="s">
        <v>211</v>
      </c>
      <c r="E139" s="224"/>
      <c r="F139" s="221"/>
      <c r="G139" s="86"/>
      <c r="H139" s="86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"/>
      <c r="U139" s="1"/>
      <c r="V139" s="1"/>
      <c r="W139" s="1"/>
      <c r="X139" s="1"/>
      <c r="Y139" s="1"/>
    </row>
    <row r="140" spans="1:29" ht="49.5" customHeight="1" outlineLevel="1">
      <c r="A140" s="1"/>
      <c r="B140" s="456"/>
      <c r="C140" s="450"/>
      <c r="D140" s="218" t="s">
        <v>212</v>
      </c>
      <c r="E140" s="224"/>
      <c r="F140" s="221"/>
      <c r="G140" s="123"/>
      <c r="H140" s="123"/>
      <c r="I140" s="120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"/>
      <c r="U140" s="1"/>
      <c r="V140" s="1"/>
      <c r="W140" s="1"/>
      <c r="X140" s="1"/>
      <c r="Y140" s="1"/>
    </row>
    <row r="141" spans="1:29" ht="49.5" customHeight="1" outlineLevel="1">
      <c r="A141" s="1"/>
      <c r="B141" s="101"/>
      <c r="C141" s="101"/>
      <c r="D141" s="102"/>
      <c r="E141" s="130"/>
      <c r="F141" s="102"/>
      <c r="G141" s="119"/>
      <c r="H141" s="119"/>
      <c r="I141" s="120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2"/>
      <c r="AA141" s="122"/>
      <c r="AB141" s="122"/>
      <c r="AC141" s="122"/>
    </row>
    <row r="142" spans="1:29" ht="49.5" customHeight="1" outlineLevel="1">
      <c r="A142" s="1"/>
      <c r="B142" s="101"/>
      <c r="C142" s="331" t="s">
        <v>121</v>
      </c>
      <c r="D142" s="449"/>
      <c r="E142" s="97" t="s">
        <v>80</v>
      </c>
      <c r="F142" s="98" t="s">
        <v>173</v>
      </c>
      <c r="G142" s="123"/>
      <c r="H142" s="123"/>
      <c r="I142" s="120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2"/>
      <c r="AA142" s="122"/>
      <c r="AB142" s="122"/>
      <c r="AC142" s="122"/>
    </row>
    <row r="143" spans="1:29" ht="49.5" customHeight="1" outlineLevel="1">
      <c r="A143" s="1"/>
      <c r="B143" s="101"/>
      <c r="C143" s="333" t="s">
        <v>82</v>
      </c>
      <c r="D143" s="450"/>
      <c r="E143" s="99"/>
      <c r="F143" s="100"/>
      <c r="G143" s="123"/>
      <c r="H143" s="123"/>
      <c r="I143" s="120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2"/>
      <c r="AA143" s="122"/>
      <c r="AB143" s="122"/>
      <c r="AC143" s="122"/>
    </row>
    <row r="144" spans="1:29" ht="49.5" customHeight="1" outlineLevel="1">
      <c r="A144" s="1"/>
      <c r="B144" s="101"/>
      <c r="C144" s="101"/>
      <c r="D144" s="101"/>
      <c r="E144" s="101"/>
      <c r="F144" s="102"/>
      <c r="G144" s="119"/>
      <c r="H144" s="119"/>
      <c r="I144" s="120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2"/>
      <c r="AA144" s="122"/>
      <c r="AB144" s="122"/>
      <c r="AC144" s="122"/>
    </row>
    <row r="145" spans="1:29" ht="49.5" customHeight="1" outlineLevel="1">
      <c r="A145" s="1"/>
      <c r="B145" s="101"/>
      <c r="C145" s="326" t="s">
        <v>91</v>
      </c>
      <c r="D145" s="449"/>
      <c r="E145" s="87" t="s">
        <v>92</v>
      </c>
      <c r="F145" s="103"/>
      <c r="G145" s="123"/>
      <c r="H145" s="123"/>
      <c r="I145" s="120"/>
      <c r="J145" s="121"/>
      <c r="K145" s="121"/>
      <c r="L145" s="124"/>
      <c r="M145" s="124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2"/>
      <c r="AA145" s="122"/>
      <c r="AB145" s="122"/>
      <c r="AC145" s="122"/>
    </row>
    <row r="146" spans="1:29" ht="49.5" customHeight="1" outlineLevel="1">
      <c r="A146" s="1"/>
      <c r="B146" s="101"/>
      <c r="C146" s="104" t="s">
        <v>29</v>
      </c>
      <c r="D146" s="105" t="str">
        <f>VLOOKUP(C146,$L$1:$M$9,2,0)</f>
        <v>Cumprimento e/ou tratativa inicial</v>
      </c>
      <c r="E146" s="125"/>
      <c r="F146" s="126"/>
      <c r="G146" s="123"/>
      <c r="H146" s="123"/>
      <c r="I146" s="120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2"/>
      <c r="AA146" s="122"/>
      <c r="AB146" s="122"/>
      <c r="AC146" s="122"/>
    </row>
    <row r="147" spans="1:29" ht="49.5" customHeight="1" outlineLevel="1">
      <c r="A147" s="1"/>
      <c r="B147" s="101"/>
      <c r="C147" s="101"/>
      <c r="D147" s="101"/>
      <c r="E147" s="101"/>
      <c r="F147" s="102"/>
      <c r="G147" s="119"/>
      <c r="H147" s="119"/>
      <c r="I147" s="120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2"/>
      <c r="AA147" s="122"/>
      <c r="AB147" s="122"/>
      <c r="AC147" s="122"/>
    </row>
    <row r="148" spans="1:29" ht="49.5" customHeight="1">
      <c r="A148" s="1"/>
      <c r="B148" s="101"/>
      <c r="C148" s="101"/>
      <c r="D148" s="101"/>
      <c r="E148" s="111" t="s">
        <v>43</v>
      </c>
      <c r="F148" s="112" t="s">
        <v>44</v>
      </c>
      <c r="G148" s="127"/>
      <c r="H148" s="127"/>
      <c r="I148" s="120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2"/>
      <c r="AA148" s="122"/>
      <c r="AB148" s="122"/>
      <c r="AC148" s="122"/>
    </row>
    <row r="149" spans="1:29" ht="49.5" customHeight="1">
      <c r="A149" s="1"/>
      <c r="B149" s="101"/>
      <c r="C149" s="113" t="s">
        <v>45</v>
      </c>
      <c r="D149" s="114" t="s">
        <v>213</v>
      </c>
      <c r="E149" s="113" t="s">
        <v>97</v>
      </c>
      <c r="F149" s="115" t="s">
        <v>176</v>
      </c>
      <c r="G149" s="123"/>
      <c r="H149" s="123"/>
      <c r="I149" s="120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2"/>
      <c r="AA149" s="122"/>
      <c r="AB149" s="122"/>
      <c r="AC149" s="122"/>
    </row>
    <row r="150" spans="1:29" ht="12" customHeight="1" outlineLevel="1">
      <c r="A150" s="1"/>
      <c r="B150" s="101"/>
      <c r="C150" s="101"/>
      <c r="D150" s="101"/>
      <c r="E150" s="101"/>
      <c r="F150" s="102"/>
      <c r="G150" s="119"/>
      <c r="H150" s="119"/>
      <c r="I150" s="120"/>
      <c r="J150" s="121"/>
      <c r="K150" s="121"/>
      <c r="L150" s="124"/>
      <c r="M150" s="124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2"/>
      <c r="AA150" s="122"/>
      <c r="AB150" s="122"/>
      <c r="AC150" s="122"/>
    </row>
    <row r="151" spans="1:29" ht="27.75" customHeight="1" outlineLevel="1">
      <c r="A151" s="1"/>
      <c r="B151" s="101"/>
      <c r="C151" s="97" t="s">
        <v>48</v>
      </c>
      <c r="D151" s="97" t="s">
        <v>49</v>
      </c>
      <c r="E151" s="116" t="s">
        <v>80</v>
      </c>
      <c r="F151" s="98" t="s">
        <v>173</v>
      </c>
      <c r="G151" s="123"/>
      <c r="H151" s="123"/>
      <c r="I151" s="120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2"/>
      <c r="AA151" s="122"/>
      <c r="AB151" s="122"/>
      <c r="AC151" s="122"/>
    </row>
    <row r="152" spans="1:29" ht="47.25" outlineLevel="1">
      <c r="A152" s="1"/>
      <c r="B152" s="338" t="s">
        <v>29</v>
      </c>
      <c r="C152" s="341" t="s">
        <v>214</v>
      </c>
      <c r="D152" s="93" t="s">
        <v>215</v>
      </c>
      <c r="E152" s="117"/>
      <c r="F152" s="92"/>
      <c r="G152" s="123"/>
      <c r="H152" s="123"/>
      <c r="I152" s="120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2"/>
      <c r="AA152" s="122"/>
      <c r="AB152" s="122"/>
      <c r="AC152" s="122"/>
    </row>
    <row r="153" spans="1:29" ht="31.5" outlineLevel="1">
      <c r="A153" s="1"/>
      <c r="B153" s="448"/>
      <c r="C153" s="457"/>
      <c r="D153" s="216" t="s">
        <v>216</v>
      </c>
      <c r="E153" s="223"/>
      <c r="F153" s="216"/>
      <c r="G153" s="123"/>
      <c r="H153" s="123"/>
      <c r="I153" s="120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2"/>
      <c r="AA153" s="122"/>
      <c r="AB153" s="122"/>
      <c r="AC153" s="122"/>
    </row>
    <row r="154" spans="1:29" ht="27.75" customHeight="1" outlineLevel="1">
      <c r="A154" s="1"/>
      <c r="B154" s="329" t="s">
        <v>33</v>
      </c>
      <c r="C154" s="350" t="s">
        <v>217</v>
      </c>
      <c r="D154" s="218" t="s">
        <v>218</v>
      </c>
      <c r="E154" s="224"/>
      <c r="F154" s="221"/>
      <c r="G154" s="123"/>
      <c r="H154" s="123"/>
      <c r="I154" s="120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2"/>
      <c r="AA154" s="122"/>
      <c r="AB154" s="122"/>
      <c r="AC154" s="122"/>
    </row>
    <row r="155" spans="1:29" ht="27.75" customHeight="1" outlineLevel="1">
      <c r="A155" s="1"/>
      <c r="B155" s="455"/>
      <c r="C155" s="454"/>
      <c r="D155" s="218" t="s">
        <v>219</v>
      </c>
      <c r="E155" s="224"/>
      <c r="F155" s="221"/>
      <c r="G155" s="123"/>
      <c r="H155" s="123"/>
      <c r="I155" s="120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2"/>
      <c r="AA155" s="122"/>
      <c r="AB155" s="122"/>
      <c r="AC155" s="122"/>
    </row>
    <row r="156" spans="1:29" ht="27.75" customHeight="1" outlineLevel="1">
      <c r="A156" s="1"/>
      <c r="B156" s="455"/>
      <c r="C156" s="454"/>
      <c r="D156" s="212" t="s">
        <v>220</v>
      </c>
      <c r="E156" s="224"/>
      <c r="F156" s="221"/>
      <c r="G156" s="123"/>
      <c r="H156" s="123"/>
      <c r="I156" s="120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2"/>
      <c r="AA156" s="122"/>
      <c r="AB156" s="122"/>
      <c r="AC156" s="122"/>
    </row>
    <row r="157" spans="1:29" ht="27.75" customHeight="1" outlineLevel="1">
      <c r="A157" s="1"/>
      <c r="B157" s="455"/>
      <c r="C157" s="454"/>
      <c r="D157" s="212" t="s">
        <v>221</v>
      </c>
      <c r="E157" s="224"/>
      <c r="F157" s="221"/>
      <c r="G157" s="123"/>
      <c r="H157" s="123"/>
      <c r="I157" s="120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2"/>
      <c r="AA157" s="122"/>
      <c r="AB157" s="122"/>
      <c r="AC157" s="122"/>
    </row>
    <row r="158" spans="1:29" ht="27.75" customHeight="1" outlineLevel="1">
      <c r="A158" s="1"/>
      <c r="B158" s="455"/>
      <c r="C158" s="454"/>
      <c r="D158" s="212" t="s">
        <v>222</v>
      </c>
      <c r="E158" s="224"/>
      <c r="F158" s="221"/>
      <c r="G158" s="123"/>
      <c r="H158" s="123"/>
      <c r="I158" s="120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2"/>
      <c r="AA158" s="122"/>
      <c r="AB158" s="122"/>
      <c r="AC158" s="122"/>
    </row>
    <row r="159" spans="1:29" ht="27.75" customHeight="1" outlineLevel="1">
      <c r="A159" s="1"/>
      <c r="B159" s="456"/>
      <c r="C159" s="454"/>
      <c r="D159" s="212" t="s">
        <v>223</v>
      </c>
      <c r="E159" s="224"/>
      <c r="F159" s="221"/>
      <c r="G159" s="123"/>
      <c r="H159" s="123"/>
      <c r="I159" s="120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2"/>
      <c r="AA159" s="122"/>
      <c r="AB159" s="122"/>
      <c r="AC159" s="122"/>
    </row>
    <row r="160" spans="1:29" ht="27.75" customHeight="1" outlineLevel="1">
      <c r="A160" s="1"/>
      <c r="B160" s="338" t="s">
        <v>36</v>
      </c>
      <c r="C160" s="354" t="s">
        <v>224</v>
      </c>
      <c r="D160" s="216" t="s">
        <v>225</v>
      </c>
      <c r="E160" s="216"/>
      <c r="F160" s="216"/>
      <c r="G160" s="123"/>
      <c r="H160" s="123"/>
      <c r="I160" s="120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2"/>
      <c r="AA160" s="122"/>
      <c r="AB160" s="122"/>
      <c r="AC160" s="122"/>
    </row>
    <row r="161" spans="1:29" ht="47.25" outlineLevel="1">
      <c r="A161" s="1"/>
      <c r="B161" s="447"/>
      <c r="C161" s="429"/>
      <c r="D161" s="216" t="s">
        <v>226</v>
      </c>
      <c r="E161" s="223"/>
      <c r="F161" s="216"/>
      <c r="G161" s="123"/>
      <c r="H161" s="123"/>
      <c r="I161" s="120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2"/>
      <c r="AA161" s="122"/>
      <c r="AB161" s="122"/>
      <c r="AC161" s="122"/>
    </row>
    <row r="162" spans="1:29" ht="78.75" outlineLevel="1">
      <c r="A162" s="1"/>
      <c r="B162" s="447"/>
      <c r="C162" s="429"/>
      <c r="D162" s="216" t="s">
        <v>227</v>
      </c>
      <c r="E162" s="223"/>
      <c r="F162" s="216"/>
      <c r="G162" s="123"/>
      <c r="H162" s="123"/>
      <c r="I162" s="120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2"/>
      <c r="AA162" s="122"/>
      <c r="AB162" s="122"/>
      <c r="AC162" s="122"/>
    </row>
    <row r="163" spans="1:29" ht="63" outlineLevel="1">
      <c r="A163" s="1"/>
      <c r="B163" s="447"/>
      <c r="C163" s="429"/>
      <c r="D163" s="216" t="s">
        <v>228</v>
      </c>
      <c r="E163" s="223"/>
      <c r="F163" s="216"/>
      <c r="G163" s="123"/>
      <c r="H163" s="123"/>
      <c r="I163" s="120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2"/>
      <c r="AA163" s="122"/>
      <c r="AB163" s="122"/>
      <c r="AC163" s="122"/>
    </row>
    <row r="164" spans="1:29" ht="27.75" customHeight="1" outlineLevel="1">
      <c r="A164" s="1"/>
      <c r="B164" s="447"/>
      <c r="C164" s="429"/>
      <c r="D164" s="216" t="s">
        <v>229</v>
      </c>
      <c r="E164" s="223"/>
      <c r="F164" s="216"/>
      <c r="G164" s="123"/>
      <c r="H164" s="123"/>
      <c r="I164" s="120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2"/>
      <c r="AA164" s="122"/>
      <c r="AB164" s="122"/>
      <c r="AC164" s="122"/>
    </row>
    <row r="165" spans="1:29" ht="27.75" customHeight="1" outlineLevel="1">
      <c r="A165" s="1"/>
      <c r="B165" s="448"/>
      <c r="C165" s="429"/>
      <c r="D165" s="216" t="s">
        <v>230</v>
      </c>
      <c r="E165" s="216"/>
      <c r="F165" s="216"/>
      <c r="G165" s="123"/>
      <c r="H165" s="123"/>
      <c r="I165" s="120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2"/>
      <c r="AA165" s="122"/>
      <c r="AB165" s="122"/>
      <c r="AC165" s="122"/>
    </row>
    <row r="166" spans="1:29" ht="27.75" customHeight="1" outlineLevel="1">
      <c r="A166" s="1"/>
      <c r="B166" s="329" t="s">
        <v>71</v>
      </c>
      <c r="C166" s="345" t="s">
        <v>231</v>
      </c>
      <c r="D166" s="218" t="s">
        <v>232</v>
      </c>
      <c r="E166" s="224"/>
      <c r="F166" s="221"/>
      <c r="G166" s="123"/>
      <c r="H166" s="123"/>
      <c r="I166" s="120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2"/>
      <c r="AA166" s="122"/>
      <c r="AB166" s="122"/>
      <c r="AC166" s="122"/>
    </row>
    <row r="167" spans="1:29" ht="27.75" customHeight="1" outlineLevel="1">
      <c r="A167" s="1"/>
      <c r="B167" s="455"/>
      <c r="C167" s="454"/>
      <c r="D167" s="219" t="s">
        <v>233</v>
      </c>
      <c r="E167" s="224"/>
      <c r="F167" s="221"/>
      <c r="G167" s="123"/>
      <c r="H167" s="123"/>
      <c r="I167" s="120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2"/>
      <c r="AA167" s="122"/>
      <c r="AB167" s="122"/>
      <c r="AC167" s="122"/>
    </row>
    <row r="168" spans="1:29" ht="27.75" customHeight="1" outlineLevel="1">
      <c r="A168" s="1"/>
      <c r="B168" s="455"/>
      <c r="C168" s="454"/>
      <c r="D168" s="220" t="s">
        <v>234</v>
      </c>
      <c r="E168" s="224"/>
      <c r="F168" s="221"/>
      <c r="G168" s="123"/>
      <c r="H168" s="123"/>
      <c r="I168" s="120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2"/>
      <c r="AA168" s="122"/>
      <c r="AB168" s="122"/>
      <c r="AC168" s="122"/>
    </row>
    <row r="169" spans="1:29" ht="27.75" customHeight="1" outlineLevel="1">
      <c r="A169" s="1"/>
      <c r="B169" s="455"/>
      <c r="C169" s="454"/>
      <c r="D169" s="220" t="s">
        <v>235</v>
      </c>
      <c r="E169" s="224"/>
      <c r="F169" s="221"/>
      <c r="G169" s="123"/>
      <c r="H169" s="123"/>
      <c r="I169" s="120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2"/>
      <c r="AA169" s="122"/>
      <c r="AB169" s="122"/>
      <c r="AC169" s="122"/>
    </row>
    <row r="170" spans="1:29" ht="27.75" customHeight="1" outlineLevel="1">
      <c r="A170" s="1"/>
      <c r="B170" s="455"/>
      <c r="C170" s="454"/>
      <c r="D170" s="220" t="s">
        <v>236</v>
      </c>
      <c r="E170" s="224"/>
      <c r="F170" s="221"/>
      <c r="G170" s="123"/>
      <c r="H170" s="123"/>
      <c r="I170" s="120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2"/>
      <c r="AA170" s="122"/>
      <c r="AB170" s="122"/>
      <c r="AC170" s="122"/>
    </row>
    <row r="171" spans="1:29" ht="27.75" customHeight="1" outlineLevel="1">
      <c r="A171" s="1"/>
      <c r="B171" s="455"/>
      <c r="C171" s="454"/>
      <c r="D171" s="220" t="s">
        <v>237</v>
      </c>
      <c r="E171" s="224"/>
      <c r="F171" s="221"/>
      <c r="G171" s="123"/>
      <c r="H171" s="123"/>
      <c r="I171" s="120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2"/>
      <c r="AA171" s="122"/>
      <c r="AB171" s="122"/>
      <c r="AC171" s="122"/>
    </row>
    <row r="172" spans="1:29" ht="27.75" customHeight="1" outlineLevel="1">
      <c r="A172" s="1"/>
      <c r="B172" s="455"/>
      <c r="C172" s="454"/>
      <c r="D172" s="220" t="s">
        <v>238</v>
      </c>
      <c r="E172" s="224"/>
      <c r="F172" s="221"/>
      <c r="G172" s="123"/>
      <c r="H172" s="123"/>
      <c r="I172" s="120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2"/>
      <c r="AA172" s="122"/>
      <c r="AB172" s="122"/>
      <c r="AC172" s="122"/>
    </row>
    <row r="173" spans="1:29" ht="27.75" customHeight="1" outlineLevel="1">
      <c r="A173" s="1"/>
      <c r="B173" s="455"/>
      <c r="C173" s="454"/>
      <c r="D173" s="220" t="s">
        <v>239</v>
      </c>
      <c r="E173" s="224"/>
      <c r="F173" s="221"/>
      <c r="G173" s="123"/>
      <c r="H173" s="123"/>
      <c r="I173" s="120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2"/>
      <c r="AA173" s="122"/>
      <c r="AB173" s="122"/>
      <c r="AC173" s="122"/>
    </row>
    <row r="174" spans="1:29" ht="27.75" customHeight="1" outlineLevel="1">
      <c r="A174" s="1"/>
      <c r="B174" s="455"/>
      <c r="C174" s="454"/>
      <c r="D174" s="220" t="s">
        <v>240</v>
      </c>
      <c r="E174" s="224"/>
      <c r="F174" s="221"/>
      <c r="G174" s="123"/>
      <c r="H174" s="123"/>
      <c r="I174" s="120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2"/>
      <c r="AA174" s="122"/>
      <c r="AB174" s="122"/>
      <c r="AC174" s="122"/>
    </row>
    <row r="175" spans="1:29" ht="27.75" customHeight="1" outlineLevel="1">
      <c r="A175" s="1"/>
      <c r="B175" s="455"/>
      <c r="C175" s="454"/>
      <c r="D175" s="220" t="s">
        <v>241</v>
      </c>
      <c r="E175" s="224"/>
      <c r="F175" s="221"/>
      <c r="G175" s="123"/>
      <c r="H175" s="123"/>
      <c r="I175" s="120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2"/>
      <c r="AA175" s="122"/>
      <c r="AB175" s="122"/>
      <c r="AC175" s="122"/>
    </row>
    <row r="176" spans="1:29" ht="27.75" customHeight="1" outlineLevel="1">
      <c r="A176" s="1"/>
      <c r="B176" s="455"/>
      <c r="C176" s="454"/>
      <c r="D176" s="220" t="s">
        <v>242</v>
      </c>
      <c r="E176" s="224"/>
      <c r="F176" s="221"/>
      <c r="G176" s="123"/>
      <c r="H176" s="123"/>
      <c r="I176" s="120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2"/>
      <c r="AA176" s="122"/>
      <c r="AB176" s="122"/>
      <c r="AC176" s="122"/>
    </row>
    <row r="177" spans="1:29" ht="27.75" customHeight="1" outlineLevel="1">
      <c r="A177" s="1"/>
      <c r="B177" s="456"/>
      <c r="C177" s="454"/>
      <c r="D177" s="218" t="s">
        <v>243</v>
      </c>
      <c r="E177" s="224"/>
      <c r="F177" s="221"/>
      <c r="G177" s="119"/>
      <c r="H177" s="119"/>
      <c r="I177" s="120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2"/>
      <c r="AA177" s="122"/>
      <c r="AB177" s="122"/>
      <c r="AC177" s="122"/>
    </row>
    <row r="178" spans="1:29" ht="27.75" customHeight="1" outlineLevel="1">
      <c r="A178" s="1"/>
      <c r="B178" s="101"/>
      <c r="C178" s="331" t="s">
        <v>121</v>
      </c>
      <c r="D178" s="449"/>
      <c r="E178" s="97" t="s">
        <v>80</v>
      </c>
      <c r="F178" s="93"/>
      <c r="G178" s="86"/>
      <c r="H178" s="86"/>
      <c r="I178" s="120"/>
      <c r="J178" s="120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2"/>
      <c r="AA178" s="122"/>
      <c r="AB178" s="122"/>
      <c r="AC178" s="122"/>
    </row>
    <row r="179" spans="1:29" ht="27.75" customHeight="1" outlineLevel="1">
      <c r="A179" s="1"/>
      <c r="B179" s="101"/>
      <c r="C179" s="333" t="s">
        <v>82</v>
      </c>
      <c r="D179" s="450"/>
      <c r="E179" s="99"/>
      <c r="F179" s="129"/>
      <c r="G179" s="86"/>
      <c r="H179" s="86"/>
      <c r="I179" s="120"/>
      <c r="J179" s="120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2"/>
      <c r="AA179" s="122"/>
      <c r="AB179" s="122"/>
      <c r="AC179" s="122"/>
    </row>
    <row r="180" spans="1:29" ht="27.75" customHeight="1" outlineLevel="1">
      <c r="A180" s="1"/>
      <c r="B180" s="101"/>
      <c r="C180" s="101"/>
      <c r="D180" s="101"/>
      <c r="E180" s="101"/>
      <c r="F180" s="88"/>
      <c r="G180" s="130"/>
      <c r="H180" s="130"/>
      <c r="I180" s="120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2"/>
      <c r="AA180" s="122"/>
      <c r="AB180" s="122"/>
      <c r="AC180" s="122"/>
    </row>
    <row r="181" spans="1:29" ht="27.75" customHeight="1" outlineLevel="1">
      <c r="A181" s="1"/>
      <c r="B181" s="101"/>
      <c r="C181" s="337" t="s">
        <v>91</v>
      </c>
      <c r="D181" s="337"/>
      <c r="E181" s="337"/>
      <c r="F181" s="337"/>
      <c r="G181" s="103"/>
      <c r="H181" s="103"/>
      <c r="I181" s="121"/>
      <c r="J181" s="121"/>
      <c r="K181" s="121"/>
      <c r="L181" s="124"/>
      <c r="M181" s="124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2"/>
      <c r="AA181" s="122"/>
      <c r="AB181" s="122"/>
      <c r="AC181" s="122"/>
    </row>
    <row r="182" spans="1:29" ht="27.75" customHeight="1" outlineLevel="1">
      <c r="A182" s="1"/>
      <c r="B182" s="101"/>
      <c r="C182" s="104" t="s">
        <v>29</v>
      </c>
      <c r="D182" s="105" t="str">
        <f>VLOOKUP(C182,$L$1:$M$9,2,0)</f>
        <v>Cumprimento e/ou tratativa inicial</v>
      </c>
      <c r="E182" s="125"/>
      <c r="F182" s="126"/>
      <c r="G182" s="126"/>
      <c r="H182" s="126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2"/>
      <c r="AA182" s="122"/>
      <c r="AB182" s="122"/>
      <c r="AC182" s="122"/>
    </row>
    <row r="183" spans="1:29" ht="27.75" customHeight="1" outlineLevel="1">
      <c r="A183" s="1"/>
      <c r="B183" s="101"/>
      <c r="C183" s="101"/>
      <c r="D183" s="101"/>
      <c r="E183" s="101"/>
      <c r="F183" s="88"/>
      <c r="G183" s="130"/>
      <c r="H183" s="130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2"/>
      <c r="AA183" s="122"/>
      <c r="AB183" s="122"/>
      <c r="AC183" s="122"/>
    </row>
    <row r="184" spans="1:29" ht="27.75" customHeight="1" outlineLevel="1">
      <c r="A184" s="1"/>
      <c r="B184" s="101"/>
      <c r="C184" s="348" t="s">
        <v>85</v>
      </c>
      <c r="D184" s="449"/>
      <c r="E184" s="97" t="s">
        <v>80</v>
      </c>
      <c r="F184" s="98" t="s">
        <v>173</v>
      </c>
      <c r="G184" s="131"/>
      <c r="H184" s="131"/>
      <c r="I184" s="120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2"/>
      <c r="AA184" s="122"/>
      <c r="AB184" s="122"/>
      <c r="AC184" s="122"/>
    </row>
    <row r="185" spans="1:29" ht="27.75" customHeight="1" outlineLevel="1">
      <c r="A185" s="1"/>
      <c r="B185" s="101"/>
      <c r="C185" s="347" t="s">
        <v>244</v>
      </c>
      <c r="D185" s="450"/>
      <c r="E185" s="132"/>
      <c r="F185" s="133"/>
      <c r="G185" s="134"/>
      <c r="H185" s="134"/>
      <c r="I185" s="120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2"/>
      <c r="AA185" s="122"/>
      <c r="AB185" s="122"/>
      <c r="AC185" s="122"/>
    </row>
    <row r="186" spans="1:29" ht="27.75" customHeight="1" outlineLevel="1">
      <c r="A186" s="1"/>
      <c r="B186" s="101"/>
      <c r="C186" s="347" t="s">
        <v>245</v>
      </c>
      <c r="D186" s="450"/>
      <c r="E186" s="132"/>
      <c r="F186" s="133"/>
      <c r="G186" s="134"/>
      <c r="H186" s="134"/>
      <c r="I186" s="120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2"/>
      <c r="AA186" s="122"/>
      <c r="AB186" s="122"/>
      <c r="AC186" s="122"/>
    </row>
    <row r="187" spans="1:29" ht="27.75" customHeight="1" outlineLevel="1">
      <c r="A187" s="1"/>
      <c r="B187" s="101"/>
      <c r="C187" s="349"/>
      <c r="D187" s="458"/>
      <c r="E187" s="101"/>
      <c r="F187" s="102"/>
      <c r="G187" s="134"/>
      <c r="H187" s="134"/>
      <c r="I187" s="120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2"/>
      <c r="AA187" s="122"/>
      <c r="AB187" s="122"/>
      <c r="AC187" s="122"/>
    </row>
    <row r="188" spans="1:29" ht="12" customHeight="1" outlineLevel="1">
      <c r="A188" s="1"/>
      <c r="B188" s="101"/>
      <c r="C188" s="101"/>
      <c r="D188" s="101"/>
      <c r="E188" s="101"/>
      <c r="F188" s="102"/>
      <c r="G188" s="134"/>
      <c r="H188" s="134"/>
      <c r="I188" s="120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2"/>
      <c r="AA188" s="122"/>
      <c r="AB188" s="122"/>
      <c r="AC188" s="122"/>
    </row>
    <row r="189" spans="1:29" ht="12" customHeight="1" outlineLevel="1">
      <c r="A189" s="1"/>
      <c r="B189" s="101"/>
      <c r="C189" s="101"/>
      <c r="D189" s="101"/>
      <c r="E189" s="101"/>
      <c r="F189" s="102"/>
      <c r="G189" s="134"/>
      <c r="H189" s="134"/>
      <c r="I189" s="120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2"/>
      <c r="AA189" s="122"/>
      <c r="AB189" s="122"/>
      <c r="AC189" s="122"/>
    </row>
    <row r="190" spans="1:29" ht="12" customHeight="1">
      <c r="A190" s="1"/>
      <c r="B190" s="101"/>
      <c r="C190" s="101"/>
      <c r="D190" s="101"/>
      <c r="E190" s="111" t="s">
        <v>43</v>
      </c>
      <c r="F190" s="112" t="s">
        <v>44</v>
      </c>
      <c r="G190" s="131"/>
      <c r="H190" s="131"/>
      <c r="I190" s="120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2"/>
      <c r="AA190" s="122"/>
      <c r="AB190" s="122"/>
      <c r="AC190" s="122"/>
    </row>
    <row r="191" spans="1:29" ht="12" customHeight="1">
      <c r="A191" s="1"/>
      <c r="B191" s="101"/>
      <c r="C191" s="113" t="s">
        <v>45</v>
      </c>
      <c r="D191" s="114" t="s">
        <v>246</v>
      </c>
      <c r="E191" s="113" t="s">
        <v>97</v>
      </c>
      <c r="F191" s="115" t="s">
        <v>176</v>
      </c>
      <c r="G191" s="131"/>
      <c r="H191" s="131"/>
      <c r="I191" s="120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2"/>
      <c r="AA191" s="122"/>
      <c r="AB191" s="122"/>
      <c r="AC191" s="122"/>
    </row>
    <row r="192" spans="1:29" ht="12" customHeight="1" outlineLevel="1">
      <c r="A192" s="1"/>
      <c r="B192" s="101"/>
      <c r="C192" s="101"/>
      <c r="D192" s="101"/>
      <c r="E192" s="101"/>
      <c r="F192" s="102"/>
      <c r="G192" s="134"/>
      <c r="H192" s="134"/>
      <c r="I192" s="120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2"/>
      <c r="AA192" s="122"/>
      <c r="AB192" s="122"/>
      <c r="AC192" s="122"/>
    </row>
    <row r="193" spans="1:29" ht="12" customHeight="1" outlineLevel="1">
      <c r="A193" s="1"/>
      <c r="B193" s="101"/>
      <c r="C193" s="97" t="s">
        <v>48</v>
      </c>
      <c r="D193" s="97" t="s">
        <v>49</v>
      </c>
      <c r="E193" s="116" t="s">
        <v>80</v>
      </c>
      <c r="F193" s="211" t="s">
        <v>173</v>
      </c>
      <c r="G193" s="131"/>
      <c r="H193" s="131"/>
      <c r="I193" s="120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2"/>
      <c r="AA193" s="122"/>
      <c r="AB193" s="122"/>
      <c r="AC193" s="122"/>
    </row>
    <row r="194" spans="1:29" ht="78.75" outlineLevel="1">
      <c r="A194" s="1"/>
      <c r="B194" s="204" t="s">
        <v>29</v>
      </c>
      <c r="C194" s="217" t="s">
        <v>247</v>
      </c>
      <c r="D194" s="217" t="s">
        <v>248</v>
      </c>
      <c r="E194" s="95"/>
      <c r="F194" s="216"/>
      <c r="G194" s="131"/>
      <c r="H194" s="131"/>
      <c r="I194" s="120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2"/>
      <c r="AA194" s="122"/>
      <c r="AB194" s="122"/>
      <c r="AC194" s="122"/>
    </row>
    <row r="195" spans="1:29" ht="47.25" outlineLevel="1">
      <c r="A195" s="1"/>
      <c r="B195" s="343" t="s">
        <v>33</v>
      </c>
      <c r="C195" s="344" t="s">
        <v>249</v>
      </c>
      <c r="D195" s="213" t="s">
        <v>250</v>
      </c>
      <c r="E195" s="135"/>
      <c r="F195" s="221"/>
      <c r="G195" s="131"/>
      <c r="H195" s="131"/>
      <c r="I195" s="120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2"/>
      <c r="AA195" s="122"/>
      <c r="AB195" s="122"/>
      <c r="AC195" s="122"/>
    </row>
    <row r="196" spans="1:29" ht="78.75" outlineLevel="1">
      <c r="A196" s="1"/>
      <c r="B196" s="435"/>
      <c r="C196" s="459"/>
      <c r="D196" s="213" t="s">
        <v>251</v>
      </c>
      <c r="E196" s="136"/>
      <c r="F196" s="221"/>
      <c r="G196" s="131"/>
      <c r="H196" s="131"/>
      <c r="I196" s="120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2"/>
      <c r="AA196" s="122"/>
      <c r="AB196" s="122"/>
      <c r="AC196" s="122"/>
    </row>
    <row r="197" spans="1:29" ht="47.25" outlineLevel="1">
      <c r="A197" s="1"/>
      <c r="B197" s="435"/>
      <c r="C197" s="459"/>
      <c r="D197" s="213" t="s">
        <v>252</v>
      </c>
      <c r="E197" s="136"/>
      <c r="F197" s="221"/>
      <c r="G197" s="86"/>
      <c r="H197" s="86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2"/>
      <c r="AA197" s="122"/>
      <c r="AB197" s="122"/>
      <c r="AC197" s="122"/>
    </row>
    <row r="198" spans="1:29" ht="31.5" customHeight="1" outlineLevel="1">
      <c r="A198" s="1"/>
      <c r="B198" s="435"/>
      <c r="C198" s="459"/>
      <c r="D198" s="213" t="s">
        <v>253</v>
      </c>
      <c r="E198" s="137"/>
      <c r="F198" s="221"/>
      <c r="G198" s="123"/>
      <c r="H198" s="123"/>
      <c r="I198" s="120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2"/>
      <c r="AA198" s="122"/>
      <c r="AB198" s="122"/>
      <c r="AC198" s="122"/>
    </row>
    <row r="199" spans="1:29" ht="78.75" outlineLevel="1">
      <c r="A199" s="1"/>
      <c r="B199" s="439"/>
      <c r="C199" s="453"/>
      <c r="D199" s="214" t="s">
        <v>254</v>
      </c>
      <c r="E199" s="137"/>
      <c r="F199" s="221"/>
      <c r="G199" s="138"/>
      <c r="H199" s="138"/>
      <c r="I199" s="120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2"/>
      <c r="AA199" s="122"/>
      <c r="AB199" s="122"/>
      <c r="AC199" s="122"/>
    </row>
    <row r="200" spans="1:29" ht="31.5" customHeight="1" outlineLevel="1">
      <c r="A200" s="1"/>
      <c r="B200" s="327" t="s">
        <v>36</v>
      </c>
      <c r="C200" s="346" t="s">
        <v>255</v>
      </c>
      <c r="D200" s="216" t="s">
        <v>256</v>
      </c>
      <c r="E200" s="92"/>
      <c r="F200" s="216"/>
      <c r="G200" s="123"/>
      <c r="H200" s="123"/>
      <c r="I200" s="120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2"/>
      <c r="AA200" s="122"/>
      <c r="AB200" s="122"/>
      <c r="AC200" s="122"/>
    </row>
    <row r="201" spans="1:29" ht="31.5" customHeight="1" outlineLevel="1">
      <c r="A201" s="1"/>
      <c r="B201" s="451"/>
      <c r="C201" s="453"/>
      <c r="D201" s="216" t="s">
        <v>257</v>
      </c>
      <c r="E201" s="94"/>
      <c r="F201" s="216"/>
      <c r="G201" s="123"/>
      <c r="H201" s="123"/>
      <c r="I201" s="120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2"/>
      <c r="AA201" s="122"/>
      <c r="AB201" s="122"/>
      <c r="AC201" s="122"/>
    </row>
    <row r="202" spans="1:29" ht="31.5" customHeight="1" outlineLevel="1">
      <c r="A202" s="1"/>
      <c r="B202" s="451"/>
      <c r="C202" s="453"/>
      <c r="D202" s="216" t="s">
        <v>258</v>
      </c>
      <c r="E202" s="94"/>
      <c r="F202" s="216"/>
      <c r="G202" s="123"/>
      <c r="H202" s="123"/>
      <c r="I202" s="120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2"/>
      <c r="AA202" s="122"/>
      <c r="AB202" s="122"/>
      <c r="AC202" s="122"/>
    </row>
    <row r="203" spans="1:29" ht="31.5" customHeight="1" outlineLevel="1">
      <c r="A203" s="1"/>
      <c r="B203" s="451"/>
      <c r="C203" s="453"/>
      <c r="D203" s="216" t="s">
        <v>259</v>
      </c>
      <c r="E203" s="94"/>
      <c r="F203" s="216"/>
      <c r="G203" s="123"/>
      <c r="H203" s="123"/>
      <c r="I203" s="120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2"/>
      <c r="AA203" s="122"/>
      <c r="AB203" s="122"/>
      <c r="AC203" s="122"/>
    </row>
    <row r="204" spans="1:29" ht="31.5" customHeight="1" outlineLevel="1">
      <c r="A204" s="1"/>
      <c r="B204" s="451"/>
      <c r="C204" s="453"/>
      <c r="D204" s="216" t="s">
        <v>260</v>
      </c>
      <c r="E204" s="94"/>
      <c r="F204" s="216"/>
      <c r="G204" s="123"/>
      <c r="H204" s="123"/>
      <c r="I204" s="120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2"/>
      <c r="AA204" s="122"/>
      <c r="AB204" s="122"/>
      <c r="AC204" s="122"/>
    </row>
    <row r="205" spans="1:29" ht="31.5" customHeight="1" outlineLevel="1">
      <c r="A205" s="1"/>
      <c r="B205" s="451"/>
      <c r="C205" s="453"/>
      <c r="D205" s="216" t="s">
        <v>261</v>
      </c>
      <c r="E205" s="94"/>
      <c r="F205" s="216"/>
      <c r="G205" s="123"/>
      <c r="H205" s="123"/>
      <c r="I205" s="120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2"/>
      <c r="AA205" s="122"/>
      <c r="AB205" s="122"/>
      <c r="AC205" s="122"/>
    </row>
    <row r="206" spans="1:29" ht="31.5" customHeight="1" outlineLevel="1">
      <c r="A206" s="1"/>
      <c r="B206" s="451"/>
      <c r="C206" s="453"/>
      <c r="D206" s="216" t="s">
        <v>262</v>
      </c>
      <c r="E206" s="94"/>
      <c r="F206" s="216"/>
      <c r="G206" s="139"/>
      <c r="H206" s="139"/>
      <c r="I206" s="120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2"/>
      <c r="AA206" s="122"/>
      <c r="AB206" s="122"/>
      <c r="AC206" s="122"/>
    </row>
    <row r="207" spans="1:29" ht="47.25" outlineLevel="1">
      <c r="A207" s="1"/>
      <c r="B207" s="451"/>
      <c r="C207" s="453"/>
      <c r="D207" s="216" t="s">
        <v>263</v>
      </c>
      <c r="E207" s="94"/>
      <c r="F207" s="216"/>
      <c r="G207" s="123"/>
      <c r="H207" s="123"/>
      <c r="I207" s="120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2"/>
      <c r="AA207" s="122"/>
      <c r="AB207" s="122"/>
      <c r="AC207" s="122"/>
    </row>
    <row r="208" spans="1:29" ht="47.25" outlineLevel="1">
      <c r="A208" s="1"/>
      <c r="B208" s="460"/>
      <c r="C208" s="453"/>
      <c r="D208" s="216" t="s">
        <v>264</v>
      </c>
      <c r="E208" s="96"/>
      <c r="F208" s="216"/>
      <c r="G208" s="123"/>
      <c r="H208" s="123"/>
      <c r="I208" s="120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2"/>
      <c r="AA208" s="122"/>
      <c r="AB208" s="122"/>
      <c r="AC208" s="122"/>
    </row>
    <row r="209" spans="1:29" ht="47.25" outlineLevel="1">
      <c r="A209" s="1"/>
      <c r="B209" s="343" t="s">
        <v>71</v>
      </c>
      <c r="C209" s="344" t="s">
        <v>265</v>
      </c>
      <c r="D209" s="213" t="s">
        <v>266</v>
      </c>
      <c r="E209" s="130"/>
      <c r="F209" s="221"/>
      <c r="G209" s="123"/>
      <c r="H209" s="123"/>
      <c r="I209" s="120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2"/>
      <c r="AA209" s="122"/>
      <c r="AB209" s="122"/>
      <c r="AC209" s="122"/>
    </row>
    <row r="210" spans="1:29" ht="47.25" outlineLevel="1">
      <c r="A210" s="1"/>
      <c r="B210" s="435"/>
      <c r="C210" s="459"/>
      <c r="D210" s="213" t="s">
        <v>267</v>
      </c>
      <c r="E210" s="130"/>
      <c r="F210" s="221"/>
      <c r="G210" s="123"/>
      <c r="H210" s="123"/>
      <c r="I210" s="120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2"/>
      <c r="AA210" s="122"/>
      <c r="AB210" s="122"/>
      <c r="AC210" s="122"/>
    </row>
    <row r="211" spans="1:29" ht="47.25" outlineLevel="1">
      <c r="A211" s="1"/>
      <c r="B211" s="435"/>
      <c r="C211" s="459"/>
      <c r="D211" s="213" t="s">
        <v>268</v>
      </c>
      <c r="E211" s="130"/>
      <c r="F211" s="221"/>
      <c r="G211" s="123"/>
      <c r="H211" s="123"/>
      <c r="I211" s="120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2"/>
      <c r="AA211" s="122"/>
      <c r="AB211" s="122"/>
      <c r="AC211" s="122"/>
    </row>
    <row r="212" spans="1:29" ht="31.5" customHeight="1" outlineLevel="1">
      <c r="A212" s="1"/>
      <c r="B212" s="435"/>
      <c r="C212" s="459"/>
      <c r="D212" s="213" t="s">
        <v>269</v>
      </c>
      <c r="E212" s="130"/>
      <c r="F212" s="221"/>
      <c r="G212" s="123"/>
      <c r="H212" s="123"/>
      <c r="I212" s="120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2"/>
      <c r="AA212" s="122"/>
      <c r="AB212" s="122"/>
      <c r="AC212" s="122"/>
    </row>
    <row r="213" spans="1:29" ht="31.5" customHeight="1" outlineLevel="1">
      <c r="A213" s="1"/>
      <c r="B213" s="435"/>
      <c r="C213" s="459"/>
      <c r="D213" s="213" t="s">
        <v>270</v>
      </c>
      <c r="E213" s="130"/>
      <c r="F213" s="221"/>
      <c r="G213" s="123"/>
      <c r="H213" s="123"/>
      <c r="I213" s="120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2"/>
      <c r="AA213" s="122"/>
      <c r="AB213" s="122"/>
      <c r="AC213" s="122"/>
    </row>
    <row r="214" spans="1:29" ht="31.5" customHeight="1" outlineLevel="1">
      <c r="A214" s="1"/>
      <c r="B214" s="435"/>
      <c r="C214" s="459"/>
      <c r="D214" s="213" t="s">
        <v>271</v>
      </c>
      <c r="E214" s="130"/>
      <c r="F214" s="221"/>
      <c r="G214" s="138"/>
      <c r="H214" s="138"/>
      <c r="I214" s="120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2"/>
      <c r="AA214" s="122"/>
      <c r="AB214" s="122"/>
      <c r="AC214" s="122"/>
    </row>
    <row r="215" spans="1:29" ht="31.5" customHeight="1" outlineLevel="1">
      <c r="A215" s="1"/>
      <c r="B215" s="435"/>
      <c r="C215" s="459"/>
      <c r="D215" s="213" t="s">
        <v>272</v>
      </c>
      <c r="E215" s="130"/>
      <c r="F215" s="221"/>
      <c r="G215" s="123"/>
      <c r="H215" s="123"/>
      <c r="I215" s="120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2"/>
      <c r="AA215" s="122"/>
      <c r="AB215" s="122"/>
      <c r="AC215" s="122"/>
    </row>
    <row r="216" spans="1:29" ht="31.5" customHeight="1" outlineLevel="1">
      <c r="A216" s="1"/>
      <c r="B216" s="435"/>
      <c r="C216" s="459"/>
      <c r="D216" s="213" t="s">
        <v>273</v>
      </c>
      <c r="E216" s="130"/>
      <c r="F216" s="221"/>
      <c r="G216" s="123"/>
      <c r="H216" s="123"/>
      <c r="I216" s="120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2"/>
      <c r="AA216" s="122"/>
      <c r="AB216" s="122"/>
      <c r="AC216" s="122"/>
    </row>
    <row r="217" spans="1:29" ht="31.5" customHeight="1" outlineLevel="1">
      <c r="A217" s="1"/>
      <c r="B217" s="435"/>
      <c r="C217" s="459"/>
      <c r="D217" s="213" t="s">
        <v>274</v>
      </c>
      <c r="E217" s="130"/>
      <c r="F217" s="221"/>
      <c r="G217" s="123"/>
      <c r="H217" s="123"/>
      <c r="I217" s="120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2"/>
      <c r="AA217" s="122"/>
      <c r="AB217" s="122"/>
      <c r="AC217" s="122"/>
    </row>
    <row r="218" spans="1:29" ht="31.5" customHeight="1" outlineLevel="1">
      <c r="A218" s="1"/>
      <c r="B218" s="439"/>
      <c r="C218" s="459"/>
      <c r="D218" s="213" t="s">
        <v>275</v>
      </c>
      <c r="E218" s="128"/>
      <c r="F218" s="221"/>
      <c r="G218" s="123"/>
      <c r="H218" s="123"/>
      <c r="I218" s="120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2"/>
      <c r="AA218" s="122"/>
      <c r="AB218" s="122"/>
      <c r="AC218" s="122"/>
    </row>
    <row r="219" spans="1:29" ht="12" customHeight="1" outlineLevel="1">
      <c r="A219" s="1"/>
      <c r="B219" s="101"/>
      <c r="C219" s="130"/>
      <c r="D219" s="102"/>
      <c r="E219" s="118"/>
      <c r="F219" s="102"/>
      <c r="G219" s="119"/>
      <c r="H219" s="119"/>
      <c r="I219" s="120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2"/>
      <c r="AA219" s="122"/>
      <c r="AB219" s="122"/>
      <c r="AC219" s="122"/>
    </row>
    <row r="220" spans="1:29" ht="12" hidden="1" customHeight="1" outlineLevel="1">
      <c r="A220" s="1"/>
      <c r="B220" s="101"/>
      <c r="C220" s="331" t="s">
        <v>121</v>
      </c>
      <c r="D220" s="449"/>
      <c r="E220" s="97" t="s">
        <v>80</v>
      </c>
      <c r="F220" s="140" t="s">
        <v>276</v>
      </c>
      <c r="G220" s="123"/>
      <c r="H220" s="123"/>
      <c r="I220" s="120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2"/>
      <c r="AA220" s="122"/>
      <c r="AB220" s="122"/>
      <c r="AC220" s="122"/>
    </row>
    <row r="221" spans="1:29" ht="12" hidden="1" customHeight="1" outlineLevel="1">
      <c r="A221" s="1"/>
      <c r="B221" s="101"/>
      <c r="C221" s="333" t="s">
        <v>82</v>
      </c>
      <c r="D221" s="450"/>
      <c r="E221" s="99"/>
      <c r="F221" s="129"/>
      <c r="G221" s="123"/>
      <c r="H221" s="123"/>
      <c r="I221" s="120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2"/>
      <c r="AA221" s="122"/>
      <c r="AB221" s="122"/>
      <c r="AC221" s="122"/>
    </row>
    <row r="222" spans="1:29" ht="12" hidden="1" customHeight="1" outlineLevel="1">
      <c r="A222" s="1"/>
      <c r="B222" s="101"/>
      <c r="C222" s="101"/>
      <c r="D222" s="101"/>
      <c r="E222" s="101"/>
      <c r="F222" s="102"/>
      <c r="G222" s="119"/>
      <c r="H222" s="119"/>
      <c r="I222" s="120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2"/>
      <c r="AA222" s="122"/>
      <c r="AB222" s="122"/>
      <c r="AC222" s="122"/>
    </row>
    <row r="223" spans="1:29" ht="12" hidden="1" customHeight="1" outlineLevel="1">
      <c r="A223" s="1"/>
      <c r="B223" s="101"/>
      <c r="C223" s="357" t="s">
        <v>83</v>
      </c>
      <c r="D223" s="449"/>
      <c r="E223" s="87" t="s">
        <v>92</v>
      </c>
      <c r="F223" s="103"/>
      <c r="G223" s="123"/>
      <c r="H223" s="123"/>
      <c r="I223" s="120"/>
      <c r="J223" s="121"/>
      <c r="K223" s="121"/>
      <c r="L223" s="124"/>
      <c r="M223" s="124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2"/>
      <c r="AA223" s="122"/>
      <c r="AB223" s="122"/>
      <c r="AC223" s="122"/>
    </row>
    <row r="224" spans="1:29" ht="12" hidden="1" customHeight="1" outlineLevel="1">
      <c r="A224" s="1"/>
      <c r="B224" s="101"/>
      <c r="C224" s="104" t="s">
        <v>29</v>
      </c>
      <c r="D224" s="105" t="str">
        <f>VLOOKUP(C224,$L$1:$M$9,2,0)</f>
        <v>Cumprimento e/ou tratativa inicial</v>
      </c>
      <c r="E224" s="125"/>
      <c r="F224" s="126"/>
      <c r="G224" s="123"/>
      <c r="H224" s="123"/>
      <c r="I224" s="120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2"/>
      <c r="AA224" s="122"/>
      <c r="AB224" s="122"/>
      <c r="AC224" s="122"/>
    </row>
    <row r="225" spans="1:29" ht="12" customHeight="1" outlineLevel="1">
      <c r="A225" s="1"/>
      <c r="B225" s="101"/>
      <c r="C225" s="101"/>
      <c r="D225" s="101"/>
      <c r="E225" s="101"/>
      <c r="F225" s="102"/>
      <c r="G225" s="119"/>
      <c r="H225" s="119"/>
      <c r="I225" s="120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2"/>
      <c r="AA225" s="122"/>
      <c r="AB225" s="122"/>
      <c r="AC225" s="122"/>
    </row>
    <row r="226" spans="1:29" ht="15" customHeight="1" outlineLevel="1">
      <c r="A226" s="1"/>
      <c r="B226" s="101"/>
      <c r="C226" s="358" t="s">
        <v>85</v>
      </c>
      <c r="D226" s="449"/>
      <c r="E226" s="97" t="s">
        <v>80</v>
      </c>
      <c r="F226" s="98" t="s">
        <v>173</v>
      </c>
      <c r="G226" s="123"/>
      <c r="H226" s="123"/>
      <c r="I226" s="120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2"/>
      <c r="AA226" s="122"/>
      <c r="AB226" s="122"/>
      <c r="AC226" s="122"/>
    </row>
    <row r="227" spans="1:29" ht="33.75" customHeight="1" outlineLevel="1">
      <c r="A227" s="1"/>
      <c r="B227" s="101"/>
      <c r="C227" s="359" t="s">
        <v>277</v>
      </c>
      <c r="D227" s="450"/>
      <c r="E227" s="141"/>
      <c r="F227" s="107"/>
      <c r="G227" s="123"/>
      <c r="H227" s="123"/>
      <c r="I227" s="120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2"/>
      <c r="AA227" s="122"/>
      <c r="AB227" s="122"/>
      <c r="AC227" s="122"/>
    </row>
    <row r="228" spans="1:29" ht="12" customHeight="1">
      <c r="A228" s="1"/>
      <c r="B228" s="101"/>
      <c r="C228" s="101"/>
      <c r="D228" s="101"/>
      <c r="E228" s="101"/>
      <c r="F228" s="88"/>
      <c r="G228" s="130"/>
      <c r="H228" s="130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2"/>
      <c r="AA228" s="122"/>
      <c r="AB228" s="122"/>
      <c r="AC228" s="122"/>
    </row>
    <row r="229" spans="1:29" ht="12" customHeight="1">
      <c r="A229" s="1"/>
      <c r="B229" s="101"/>
      <c r="C229" s="326" t="s">
        <v>91</v>
      </c>
      <c r="D229" s="449"/>
      <c r="E229" s="101"/>
      <c r="F229" s="88"/>
      <c r="G229" s="101"/>
      <c r="H229" s="10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2"/>
      <c r="AA229" s="122"/>
      <c r="AB229" s="122"/>
      <c r="AC229" s="122"/>
    </row>
    <row r="230" spans="1:29" ht="12" customHeight="1">
      <c r="A230" s="1"/>
      <c r="B230" s="101"/>
      <c r="C230" s="104" t="s">
        <v>29</v>
      </c>
      <c r="D230" s="105" t="str">
        <f>VLOOKUP(C230,$L$1:$M$9,2,0)</f>
        <v>Cumprimento e/ou tratativa inicial</v>
      </c>
      <c r="E230" s="101"/>
      <c r="F230" s="88"/>
      <c r="G230" s="101"/>
      <c r="H230" s="10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2"/>
      <c r="AA230" s="122"/>
      <c r="AB230" s="122"/>
      <c r="AC230" s="122"/>
    </row>
    <row r="231" spans="1:29" ht="12" customHeight="1">
      <c r="A231" s="1"/>
      <c r="B231" s="101"/>
      <c r="C231" s="101"/>
      <c r="D231" s="101"/>
      <c r="E231" s="101"/>
      <c r="F231" s="88"/>
      <c r="G231" s="101"/>
      <c r="H231" s="10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2"/>
      <c r="AA231" s="122"/>
      <c r="AB231" s="122"/>
      <c r="AC231" s="122"/>
    </row>
    <row r="232" spans="1:29" ht="12" customHeight="1">
      <c r="A232" s="1"/>
      <c r="B232" s="101"/>
      <c r="C232" s="101"/>
      <c r="D232" s="101"/>
      <c r="E232" s="101"/>
      <c r="F232" s="88"/>
      <c r="G232" s="101"/>
      <c r="H232" s="10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2"/>
      <c r="AA232" s="122"/>
      <c r="AB232" s="122"/>
      <c r="AC232" s="122"/>
    </row>
    <row r="233" spans="1:29" ht="12" customHeight="1">
      <c r="A233" s="1"/>
      <c r="B233" s="101"/>
      <c r="C233" s="101"/>
      <c r="D233" s="101"/>
      <c r="E233" s="101"/>
      <c r="F233" s="88"/>
      <c r="G233" s="101"/>
      <c r="H233" s="10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2"/>
      <c r="AA233" s="122"/>
      <c r="AB233" s="122"/>
      <c r="AC233" s="122"/>
    </row>
    <row r="234" spans="1:29" ht="12" customHeight="1">
      <c r="A234" s="1"/>
      <c r="B234" s="101"/>
      <c r="C234" s="101"/>
      <c r="D234" s="101"/>
      <c r="E234" s="101"/>
      <c r="F234" s="88"/>
      <c r="G234" s="101"/>
      <c r="H234" s="10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2"/>
      <c r="AA234" s="122"/>
      <c r="AB234" s="122"/>
      <c r="AC234" s="122"/>
    </row>
    <row r="235" spans="1:29" ht="12" customHeight="1">
      <c r="A235" s="1"/>
      <c r="B235" s="101"/>
      <c r="C235" s="101"/>
      <c r="D235" s="101"/>
      <c r="E235" s="101"/>
      <c r="F235" s="88"/>
      <c r="G235" s="101"/>
      <c r="H235" s="10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2"/>
      <c r="AA235" s="122"/>
      <c r="AB235" s="122"/>
      <c r="AC235" s="122"/>
    </row>
    <row r="236" spans="1:29" ht="12" customHeight="1">
      <c r="A236" s="1"/>
      <c r="B236" s="101"/>
      <c r="C236" s="101"/>
      <c r="D236" s="101"/>
      <c r="E236" s="101"/>
      <c r="F236" s="88"/>
      <c r="G236" s="101"/>
      <c r="H236" s="10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2"/>
      <c r="AA236" s="122"/>
      <c r="AB236" s="122"/>
      <c r="AC236" s="122"/>
    </row>
    <row r="237" spans="1:29" ht="12" customHeight="1">
      <c r="A237" s="1"/>
      <c r="B237" s="101"/>
      <c r="C237" s="101"/>
      <c r="D237" s="101"/>
      <c r="E237" s="101"/>
      <c r="F237" s="88"/>
      <c r="G237" s="101"/>
      <c r="H237" s="10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2"/>
      <c r="AA237" s="122"/>
      <c r="AB237" s="122"/>
      <c r="AC237" s="122"/>
    </row>
    <row r="238" spans="1:29" ht="12" customHeight="1">
      <c r="A238" s="1"/>
      <c r="B238" s="101"/>
      <c r="C238" s="101"/>
      <c r="D238" s="101"/>
      <c r="E238" s="101"/>
      <c r="F238" s="88"/>
      <c r="G238" s="101"/>
      <c r="H238" s="10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2"/>
      <c r="AA238" s="122"/>
      <c r="AB238" s="122"/>
      <c r="AC238" s="122"/>
    </row>
    <row r="239" spans="1:29" ht="12" customHeight="1">
      <c r="A239" s="1"/>
      <c r="B239" s="101"/>
      <c r="C239" s="101"/>
      <c r="D239" s="101"/>
      <c r="E239" s="101"/>
      <c r="F239" s="88"/>
      <c r="G239" s="101"/>
      <c r="H239" s="10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2"/>
      <c r="AA239" s="122"/>
      <c r="AB239" s="122"/>
      <c r="AC239" s="122"/>
    </row>
    <row r="240" spans="1:29" ht="12" customHeight="1">
      <c r="A240" s="1"/>
      <c r="B240" s="121"/>
      <c r="C240" s="121"/>
      <c r="D240" s="121"/>
      <c r="E240" s="121"/>
      <c r="F240" s="142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2"/>
      <c r="AA240" s="122"/>
      <c r="AB240" s="122"/>
      <c r="AC240" s="122"/>
    </row>
    <row r="241" spans="1:25" ht="12" customHeight="1">
      <c r="A241" s="1"/>
      <c r="B241" s="121"/>
      <c r="C241" s="121"/>
      <c r="D241" s="121"/>
      <c r="E241" s="121"/>
      <c r="F241" s="142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"/>
      <c r="U241" s="1"/>
      <c r="V241" s="1"/>
      <c r="W241" s="1"/>
      <c r="X241" s="1"/>
      <c r="Y241" s="1"/>
    </row>
    <row r="242" spans="1:25" ht="12" customHeight="1">
      <c r="A242" s="1"/>
      <c r="B242" s="121"/>
      <c r="C242" s="121"/>
      <c r="D242" s="121"/>
      <c r="E242" s="121"/>
      <c r="F242" s="142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"/>
      <c r="U242" s="1"/>
      <c r="V242" s="1"/>
      <c r="W242" s="1"/>
      <c r="X242" s="1"/>
      <c r="Y242" s="1"/>
    </row>
    <row r="243" spans="1:25" ht="12" customHeight="1">
      <c r="A243" s="1"/>
      <c r="B243" s="121"/>
      <c r="C243" s="121"/>
      <c r="D243" s="121"/>
      <c r="E243" s="121"/>
      <c r="F243" s="142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"/>
      <c r="U243" s="1"/>
      <c r="V243" s="1"/>
      <c r="W243" s="1"/>
      <c r="X243" s="1"/>
      <c r="Y243" s="1"/>
    </row>
    <row r="244" spans="1:25" ht="12" customHeight="1">
      <c r="A244" s="1"/>
      <c r="B244" s="121"/>
      <c r="C244" s="121"/>
      <c r="D244" s="121"/>
      <c r="E244" s="121"/>
      <c r="F244" s="142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"/>
      <c r="U244" s="1"/>
      <c r="V244" s="1"/>
      <c r="W244" s="1"/>
      <c r="X244" s="1"/>
      <c r="Y244" s="1"/>
    </row>
    <row r="245" spans="1:25" ht="12" customHeight="1">
      <c r="A245" s="1"/>
      <c r="B245" s="121"/>
      <c r="C245" s="121"/>
      <c r="D245" s="121"/>
      <c r="E245" s="121"/>
      <c r="F245" s="142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"/>
      <c r="U245" s="1"/>
      <c r="V245" s="1"/>
      <c r="W245" s="1"/>
      <c r="X245" s="1"/>
      <c r="Y245" s="1"/>
    </row>
    <row r="246" spans="1:25" ht="12" customHeight="1">
      <c r="A246" s="1"/>
      <c r="B246" s="121"/>
      <c r="C246" s="121"/>
      <c r="D246" s="121"/>
      <c r="E246" s="121"/>
      <c r="F246" s="142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"/>
      <c r="U246" s="1"/>
      <c r="V246" s="1"/>
      <c r="W246" s="1"/>
      <c r="X246" s="1"/>
      <c r="Y246" s="1"/>
    </row>
    <row r="247" spans="1:25" ht="12" customHeight="1">
      <c r="A247" s="1"/>
      <c r="B247" s="121"/>
      <c r="C247" s="121"/>
      <c r="D247" s="121"/>
      <c r="E247" s="121"/>
      <c r="F247" s="142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"/>
      <c r="U247" s="1"/>
      <c r="V247" s="1"/>
      <c r="W247" s="1"/>
      <c r="X247" s="1"/>
      <c r="Y247" s="1"/>
    </row>
    <row r="248" spans="1:25" ht="12" customHeight="1">
      <c r="A248" s="1"/>
      <c r="B248" s="121"/>
      <c r="C248" s="121"/>
      <c r="D248" s="121"/>
      <c r="E248" s="121"/>
      <c r="F248" s="142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"/>
      <c r="U248" s="1"/>
      <c r="V248" s="1"/>
      <c r="W248" s="1"/>
      <c r="X248" s="1"/>
      <c r="Y248" s="1"/>
    </row>
    <row r="249" spans="1:25" ht="12" customHeight="1">
      <c r="A249" s="1"/>
      <c r="B249" s="121"/>
      <c r="C249" s="121"/>
      <c r="D249" s="121"/>
      <c r="E249" s="121"/>
      <c r="F249" s="142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"/>
      <c r="U249" s="1"/>
      <c r="V249" s="1"/>
      <c r="W249" s="1"/>
      <c r="X249" s="1"/>
      <c r="Y249" s="1"/>
    </row>
    <row r="250" spans="1:25" ht="12" customHeight="1">
      <c r="A250" s="1"/>
      <c r="B250" s="121"/>
      <c r="C250" s="121"/>
      <c r="D250" s="121"/>
      <c r="E250" s="121"/>
      <c r="F250" s="142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"/>
      <c r="U250" s="1"/>
      <c r="V250" s="1"/>
      <c r="W250" s="1"/>
      <c r="X250" s="1"/>
      <c r="Y250" s="1"/>
    </row>
    <row r="251" spans="1:25" ht="12" customHeight="1">
      <c r="A251" s="1"/>
      <c r="B251" s="121"/>
      <c r="C251" s="121"/>
      <c r="D251" s="121"/>
      <c r="E251" s="121"/>
      <c r="F251" s="142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"/>
      <c r="U251" s="1"/>
      <c r="V251" s="1"/>
      <c r="W251" s="1"/>
      <c r="X251" s="1"/>
      <c r="Y251" s="1"/>
    </row>
    <row r="252" spans="1:25" ht="12" customHeight="1">
      <c r="A252" s="1"/>
      <c r="B252" s="121"/>
      <c r="C252" s="121"/>
      <c r="D252" s="121"/>
      <c r="E252" s="121"/>
      <c r="F252" s="142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"/>
      <c r="U252" s="1"/>
      <c r="V252" s="1"/>
      <c r="W252" s="1"/>
      <c r="X252" s="1"/>
      <c r="Y252" s="1"/>
    </row>
    <row r="253" spans="1:25" ht="12" customHeight="1">
      <c r="A253" s="1"/>
      <c r="B253" s="121"/>
      <c r="C253" s="121"/>
      <c r="D253" s="121"/>
      <c r="E253" s="121"/>
      <c r="F253" s="142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"/>
      <c r="U253" s="1"/>
      <c r="V253" s="1"/>
      <c r="W253" s="1"/>
      <c r="X253" s="1"/>
      <c r="Y253" s="1"/>
    </row>
    <row r="254" spans="1:25" ht="12" customHeight="1">
      <c r="A254" s="1"/>
      <c r="B254" s="121"/>
      <c r="C254" s="121"/>
      <c r="D254" s="121"/>
      <c r="E254" s="121"/>
      <c r="F254" s="142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"/>
      <c r="U254" s="1"/>
      <c r="V254" s="1"/>
      <c r="W254" s="1"/>
      <c r="X254" s="1"/>
      <c r="Y254" s="1"/>
    </row>
    <row r="255" spans="1:25" ht="12" customHeight="1">
      <c r="A255" s="1"/>
      <c r="B255" s="121"/>
      <c r="C255" s="121"/>
      <c r="D255" s="121"/>
      <c r="E255" s="121"/>
      <c r="F255" s="142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"/>
      <c r="U255" s="1"/>
      <c r="V255" s="1"/>
      <c r="W255" s="1"/>
      <c r="X255" s="1"/>
      <c r="Y255" s="1"/>
    </row>
    <row r="256" spans="1:25" ht="12" customHeight="1">
      <c r="A256" s="1"/>
      <c r="B256" s="121"/>
      <c r="C256" s="121"/>
      <c r="D256" s="121"/>
      <c r="E256" s="121"/>
      <c r="F256" s="142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"/>
      <c r="U256" s="1"/>
      <c r="V256" s="1"/>
      <c r="W256" s="1"/>
      <c r="X256" s="1"/>
      <c r="Y256" s="1"/>
    </row>
    <row r="257" spans="1:25" ht="12" customHeight="1">
      <c r="A257" s="1"/>
      <c r="B257" s="121"/>
      <c r="C257" s="121"/>
      <c r="D257" s="121"/>
      <c r="E257" s="121"/>
      <c r="F257" s="142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"/>
      <c r="U257" s="1"/>
      <c r="V257" s="1"/>
      <c r="W257" s="1"/>
      <c r="X257" s="1"/>
      <c r="Y257" s="1"/>
    </row>
    <row r="258" spans="1:25" ht="12" customHeight="1">
      <c r="A258" s="1"/>
      <c r="B258" s="121"/>
      <c r="C258" s="121"/>
      <c r="D258" s="121"/>
      <c r="E258" s="121"/>
      <c r="F258" s="142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"/>
      <c r="U258" s="1"/>
      <c r="V258" s="1"/>
      <c r="W258" s="1"/>
      <c r="X258" s="1"/>
      <c r="Y258" s="1"/>
    </row>
    <row r="259" spans="1:25" ht="12" customHeight="1">
      <c r="A259" s="1"/>
      <c r="B259" s="121"/>
      <c r="C259" s="121"/>
      <c r="D259" s="121"/>
      <c r="E259" s="121"/>
      <c r="F259" s="142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"/>
      <c r="U259" s="1"/>
      <c r="V259" s="1"/>
      <c r="W259" s="1"/>
      <c r="X259" s="1"/>
      <c r="Y259" s="1"/>
    </row>
    <row r="260" spans="1:25" ht="12" customHeight="1">
      <c r="A260" s="1"/>
      <c r="B260" s="121"/>
      <c r="C260" s="121"/>
      <c r="D260" s="121"/>
      <c r="E260" s="121"/>
      <c r="F260" s="142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"/>
      <c r="U260" s="1"/>
      <c r="V260" s="1"/>
      <c r="W260" s="1"/>
      <c r="X260" s="1"/>
      <c r="Y260" s="1"/>
    </row>
    <row r="261" spans="1:25" ht="12" customHeight="1">
      <c r="A261" s="1"/>
      <c r="B261" s="121"/>
      <c r="C261" s="121"/>
      <c r="D261" s="121"/>
      <c r="E261" s="121"/>
      <c r="F261" s="142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"/>
      <c r="U261" s="1"/>
      <c r="V261" s="1"/>
      <c r="W261" s="1"/>
      <c r="X261" s="1"/>
      <c r="Y261" s="1"/>
    </row>
    <row r="262" spans="1:25" ht="12" customHeight="1">
      <c r="A262" s="1"/>
      <c r="B262" s="121"/>
      <c r="C262" s="121"/>
      <c r="D262" s="121"/>
      <c r="E262" s="121"/>
      <c r="F262" s="142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"/>
      <c r="U262" s="1"/>
      <c r="V262" s="1"/>
      <c r="W262" s="1"/>
      <c r="X262" s="1"/>
      <c r="Y262" s="1"/>
    </row>
    <row r="263" spans="1:25" ht="12" customHeight="1">
      <c r="A263" s="1"/>
      <c r="B263" s="121"/>
      <c r="C263" s="121"/>
      <c r="D263" s="121"/>
      <c r="E263" s="121"/>
      <c r="F263" s="142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"/>
      <c r="U263" s="1"/>
      <c r="V263" s="1"/>
      <c r="W263" s="1"/>
      <c r="X263" s="1"/>
      <c r="Y263" s="1"/>
    </row>
    <row r="264" spans="1:25" ht="12" customHeight="1">
      <c r="A264" s="1"/>
      <c r="B264" s="121"/>
      <c r="C264" s="121"/>
      <c r="D264" s="121"/>
      <c r="E264" s="121"/>
      <c r="F264" s="142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"/>
      <c r="U264" s="1"/>
      <c r="V264" s="1"/>
      <c r="W264" s="1"/>
      <c r="X264" s="1"/>
      <c r="Y264" s="1"/>
    </row>
    <row r="265" spans="1:25" ht="12" customHeight="1">
      <c r="A265" s="1"/>
      <c r="B265" s="121"/>
      <c r="C265" s="121"/>
      <c r="D265" s="121"/>
      <c r="E265" s="121"/>
      <c r="F265" s="142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"/>
      <c r="U265" s="1"/>
      <c r="V265" s="1"/>
      <c r="W265" s="1"/>
      <c r="X265" s="1"/>
      <c r="Y265" s="1"/>
    </row>
    <row r="266" spans="1:25" ht="12" customHeight="1">
      <c r="A266" s="1"/>
      <c r="B266" s="121"/>
      <c r="C266" s="121"/>
      <c r="D266" s="121"/>
      <c r="E266" s="121"/>
      <c r="F266" s="142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"/>
      <c r="U266" s="1"/>
      <c r="V266" s="1"/>
      <c r="W266" s="1"/>
      <c r="X266" s="1"/>
      <c r="Y266" s="1"/>
    </row>
    <row r="267" spans="1:25" ht="12" customHeight="1">
      <c r="A267" s="1"/>
      <c r="B267" s="121"/>
      <c r="C267" s="121"/>
      <c r="D267" s="121"/>
      <c r="E267" s="121"/>
      <c r="F267" s="142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"/>
      <c r="U267" s="1"/>
      <c r="V267" s="1"/>
      <c r="W267" s="1"/>
      <c r="X267" s="1"/>
      <c r="Y267" s="1"/>
    </row>
    <row r="268" spans="1:25" ht="12" customHeight="1">
      <c r="A268" s="1"/>
      <c r="B268" s="121"/>
      <c r="C268" s="121"/>
      <c r="D268" s="121"/>
      <c r="E268" s="121"/>
      <c r="F268" s="142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"/>
      <c r="U268" s="1"/>
      <c r="V268" s="1"/>
      <c r="W268" s="1"/>
      <c r="X268" s="1"/>
      <c r="Y268" s="1"/>
    </row>
    <row r="269" spans="1:25" ht="12" customHeight="1">
      <c r="A269" s="1"/>
      <c r="B269" s="121"/>
      <c r="C269" s="121"/>
      <c r="D269" s="121"/>
      <c r="E269" s="121"/>
      <c r="F269" s="142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"/>
      <c r="U269" s="1"/>
      <c r="V269" s="1"/>
      <c r="W269" s="1"/>
      <c r="X269" s="1"/>
      <c r="Y269" s="1"/>
    </row>
    <row r="270" spans="1:25" ht="12" customHeight="1">
      <c r="A270" s="1"/>
      <c r="B270" s="121"/>
      <c r="C270" s="121"/>
      <c r="D270" s="121"/>
      <c r="E270" s="121"/>
      <c r="F270" s="142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"/>
      <c r="U270" s="1"/>
      <c r="V270" s="1"/>
      <c r="W270" s="1"/>
      <c r="X270" s="1"/>
      <c r="Y270" s="1"/>
    </row>
    <row r="271" spans="1:25" ht="12" customHeight="1">
      <c r="A271" s="1"/>
      <c r="B271" s="121"/>
      <c r="C271" s="121"/>
      <c r="D271" s="121"/>
      <c r="E271" s="121"/>
      <c r="F271" s="142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"/>
      <c r="U271" s="1"/>
      <c r="V271" s="1"/>
      <c r="W271" s="1"/>
      <c r="X271" s="1"/>
      <c r="Y271" s="1"/>
    </row>
    <row r="272" spans="1:25" ht="12" customHeight="1">
      <c r="A272" s="1"/>
      <c r="B272" s="121"/>
      <c r="C272" s="121"/>
      <c r="D272" s="121"/>
      <c r="E272" s="121"/>
      <c r="F272" s="142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"/>
      <c r="U272" s="1"/>
      <c r="V272" s="1"/>
      <c r="W272" s="1"/>
      <c r="X272" s="1"/>
      <c r="Y272" s="1"/>
    </row>
    <row r="273" spans="1:25" ht="12" customHeight="1">
      <c r="A273" s="1"/>
      <c r="B273" s="121"/>
      <c r="C273" s="121"/>
      <c r="D273" s="121"/>
      <c r="E273" s="121"/>
      <c r="F273" s="142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"/>
      <c r="U273" s="1"/>
      <c r="V273" s="1"/>
      <c r="W273" s="1"/>
      <c r="X273" s="1"/>
      <c r="Y273" s="1"/>
    </row>
    <row r="274" spans="1:25" ht="12" customHeight="1">
      <c r="A274" s="1"/>
      <c r="B274" s="121"/>
      <c r="C274" s="121"/>
      <c r="D274" s="121"/>
      <c r="E274" s="121"/>
      <c r="F274" s="142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"/>
      <c r="U274" s="1"/>
      <c r="V274" s="1"/>
      <c r="W274" s="1"/>
      <c r="X274" s="1"/>
      <c r="Y274" s="1"/>
    </row>
    <row r="275" spans="1:25" ht="12" customHeight="1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" customHeight="1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" customHeight="1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" customHeight="1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" customHeight="1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" customHeight="1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" customHeight="1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" customHeight="1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" customHeight="1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" customHeight="1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" customHeight="1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" customHeight="1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" customHeight="1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" customHeight="1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" customHeight="1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" customHeight="1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" customHeight="1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" customHeight="1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" customHeight="1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" customHeight="1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" customHeight="1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" customHeight="1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" customHeight="1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" customHeight="1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" customHeight="1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" customHeight="1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" customHeight="1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" customHeight="1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" customHeight="1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" customHeight="1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" customHeight="1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" customHeight="1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" customHeight="1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" customHeight="1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" customHeight="1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" customHeight="1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" customHeight="1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" customHeight="1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" customHeight="1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" customHeight="1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" customHeight="1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" customHeight="1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" customHeight="1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" customHeight="1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" customHeight="1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" customHeight="1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" customHeight="1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" customHeight="1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" customHeight="1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" customHeight="1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" customHeight="1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" customHeight="1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" customHeight="1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" customHeight="1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" customHeight="1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" customHeight="1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" customHeight="1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" customHeight="1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" customHeight="1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" customHeight="1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" customHeight="1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" customHeight="1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" customHeight="1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" customHeight="1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" customHeight="1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" customHeight="1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" customHeight="1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" customHeight="1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" customHeight="1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" customHeight="1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" customHeight="1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" customHeight="1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" customHeight="1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" customHeight="1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" customHeight="1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" customHeight="1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" customHeight="1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" customHeight="1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" customHeight="1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" customHeight="1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" customHeight="1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" customHeight="1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" customHeight="1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" customHeight="1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" customHeight="1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" customHeight="1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" customHeight="1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" customHeight="1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" customHeight="1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" customHeight="1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" customHeight="1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" customHeight="1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" customHeight="1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" customHeight="1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" customHeight="1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" customHeight="1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" customHeight="1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" customHeight="1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" customHeight="1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" customHeight="1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" customHeight="1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" customHeight="1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" customHeight="1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" customHeight="1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" customHeight="1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" customHeight="1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" customHeight="1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" customHeight="1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" customHeight="1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" customHeight="1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" customHeight="1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" customHeight="1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" customHeight="1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" customHeight="1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" customHeight="1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" customHeight="1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" customHeight="1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" customHeight="1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" customHeight="1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" customHeight="1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" customHeight="1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" customHeight="1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" customHeight="1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" customHeight="1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" customHeight="1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" customHeight="1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" customHeight="1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" customHeight="1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" customHeight="1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" customHeight="1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" customHeight="1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" customHeight="1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" customHeight="1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" customHeight="1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" customHeight="1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" customHeight="1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" customHeight="1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" customHeight="1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" customHeight="1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" customHeight="1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" customHeight="1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" customHeight="1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" customHeight="1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" customHeight="1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" customHeight="1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" customHeight="1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" customHeight="1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" customHeight="1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" customHeight="1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" customHeight="1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" customHeight="1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" customHeight="1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" customHeight="1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" customHeight="1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" customHeight="1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" customHeight="1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" customHeight="1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" customHeight="1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" customHeight="1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" customHeight="1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" customHeight="1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" customHeight="1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" customHeight="1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" customHeight="1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" customHeight="1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" customHeight="1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" customHeight="1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" customHeight="1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" customHeight="1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" customHeight="1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" customHeight="1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" customHeight="1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" customHeight="1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" customHeight="1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" customHeight="1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" customHeight="1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" customHeight="1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" customHeight="1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" customHeight="1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" customHeight="1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" customHeight="1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" customHeight="1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" customHeight="1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" customHeight="1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" customHeight="1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" customHeight="1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" customHeight="1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" customHeight="1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" customHeight="1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" customHeight="1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" customHeight="1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" customHeight="1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" customHeight="1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" customHeight="1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" customHeight="1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" customHeight="1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" customHeight="1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" customHeight="1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" customHeight="1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" customHeight="1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" customHeight="1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" customHeight="1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" customHeight="1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" customHeight="1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" customHeight="1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" customHeight="1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" customHeight="1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" customHeight="1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" customHeight="1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" customHeight="1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" customHeight="1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" customHeight="1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" customHeight="1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" customHeight="1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" customHeight="1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" customHeight="1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" customHeight="1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" customHeight="1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" customHeight="1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" customHeight="1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" customHeight="1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" customHeight="1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" customHeight="1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" customHeight="1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" customHeight="1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" customHeight="1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" customHeight="1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" customHeight="1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" customHeight="1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" customHeight="1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" customHeight="1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" customHeight="1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" customHeight="1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" customHeight="1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" customHeight="1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" customHeight="1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" customHeight="1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" customHeight="1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" customHeight="1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" customHeight="1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" customHeight="1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" customHeight="1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" customHeight="1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" customHeight="1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" customHeight="1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" customHeight="1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" customHeight="1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" customHeight="1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" customHeight="1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" customHeight="1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" customHeight="1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" customHeight="1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" customHeight="1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" customHeight="1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" customHeight="1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" customHeight="1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" customHeight="1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" customHeight="1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" customHeight="1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" customHeight="1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" customHeight="1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" customHeight="1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" customHeight="1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" customHeight="1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" customHeight="1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" customHeight="1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" customHeight="1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" customHeight="1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" customHeight="1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" customHeight="1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" customHeight="1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" customHeight="1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" customHeight="1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" customHeight="1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" customHeight="1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" customHeight="1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" customHeight="1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" customHeight="1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" customHeight="1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" customHeight="1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" customHeight="1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" customHeight="1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" customHeight="1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" customHeight="1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" customHeight="1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" customHeight="1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" customHeight="1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" customHeight="1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" customHeight="1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" customHeight="1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" customHeight="1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" customHeight="1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" customHeight="1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" customHeight="1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" customHeight="1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" customHeight="1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" customHeight="1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" customHeight="1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" customHeight="1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" customHeight="1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" customHeight="1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" customHeight="1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" customHeight="1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" customHeight="1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" customHeight="1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" customHeight="1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" customHeight="1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" customHeight="1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" customHeight="1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" customHeight="1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" customHeight="1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" customHeight="1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" customHeight="1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" customHeight="1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" customHeight="1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" customHeight="1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" customHeight="1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" customHeight="1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" customHeight="1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" customHeight="1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" customHeight="1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" customHeight="1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" customHeight="1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" customHeight="1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" customHeight="1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" customHeight="1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" customHeight="1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" customHeight="1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" customHeight="1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" customHeight="1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" customHeight="1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" customHeight="1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" customHeight="1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" customHeight="1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" customHeight="1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" customHeight="1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" customHeight="1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" customHeight="1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" customHeight="1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" customHeight="1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" customHeight="1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" customHeight="1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" customHeight="1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" customHeight="1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" customHeight="1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" customHeight="1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" customHeight="1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" customHeight="1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" customHeight="1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" customHeight="1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" customHeight="1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" customHeight="1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" customHeight="1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" customHeight="1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" customHeight="1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" customHeight="1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" customHeight="1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" customHeight="1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" customHeight="1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" customHeight="1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" customHeight="1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" customHeight="1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" customHeight="1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" customHeight="1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" customHeight="1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" customHeight="1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" customHeight="1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" customHeight="1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" customHeight="1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" customHeight="1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" customHeight="1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" customHeight="1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" customHeight="1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" customHeight="1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" customHeight="1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" customHeight="1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" customHeight="1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" customHeight="1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" customHeight="1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" customHeight="1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" customHeight="1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" customHeight="1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" customHeight="1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" customHeight="1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" customHeight="1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" customHeight="1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" customHeight="1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" customHeight="1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" customHeight="1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" customHeight="1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" customHeight="1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" customHeight="1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" customHeight="1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" customHeight="1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" customHeight="1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" customHeight="1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" customHeight="1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" customHeight="1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" customHeight="1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" customHeight="1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" customHeight="1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" customHeight="1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" customHeight="1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" customHeight="1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" customHeight="1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" customHeight="1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" customHeight="1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" customHeight="1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" customHeight="1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" customHeight="1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" customHeight="1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" customHeight="1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" customHeight="1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" customHeight="1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" customHeight="1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" customHeight="1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" customHeight="1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" customHeight="1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" customHeight="1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" customHeight="1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" customHeight="1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" customHeight="1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" customHeight="1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" customHeight="1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" customHeight="1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" customHeight="1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" customHeight="1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" customHeight="1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" customHeight="1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" customHeight="1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" customHeight="1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" customHeight="1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" customHeight="1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" customHeight="1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" customHeight="1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" customHeight="1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" customHeight="1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" customHeight="1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" customHeight="1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" customHeight="1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" customHeight="1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" customHeight="1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" customHeight="1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" customHeight="1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" customHeight="1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" customHeight="1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" customHeight="1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" customHeight="1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" customHeight="1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" customHeight="1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" customHeight="1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" customHeight="1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" customHeight="1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" customHeight="1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" customHeight="1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" customHeight="1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" customHeight="1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" customHeight="1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" customHeight="1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" customHeight="1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" customHeight="1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" customHeight="1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" customHeight="1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" customHeight="1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" customHeight="1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" customHeight="1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" customHeight="1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" customHeight="1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" customHeight="1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" customHeight="1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" customHeight="1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" customHeight="1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" customHeight="1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" customHeight="1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" customHeight="1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" customHeight="1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" customHeight="1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" customHeight="1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" customHeight="1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" customHeight="1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" customHeight="1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" customHeight="1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" customHeight="1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" customHeight="1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" customHeight="1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" customHeight="1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" customHeight="1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" customHeight="1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" customHeight="1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" customHeight="1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" customHeight="1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" customHeight="1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" customHeight="1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" customHeight="1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" customHeight="1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" customHeight="1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" customHeight="1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" customHeight="1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" customHeight="1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" customHeight="1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" customHeight="1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" customHeight="1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" customHeight="1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" customHeight="1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" customHeight="1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" customHeight="1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" customHeight="1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" customHeight="1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" customHeight="1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" customHeight="1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" customHeight="1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" customHeight="1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" customHeight="1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" customHeight="1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" customHeight="1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" customHeight="1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" customHeight="1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" customHeight="1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" customHeight="1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" customHeight="1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" customHeight="1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" customHeight="1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" customHeight="1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" customHeight="1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" customHeight="1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" customHeight="1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" customHeight="1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" customHeight="1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" customHeight="1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" customHeight="1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" customHeight="1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" customHeight="1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" customHeight="1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" customHeight="1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" customHeight="1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" customHeight="1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" customHeight="1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" customHeight="1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" customHeight="1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" customHeight="1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" customHeight="1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" customHeight="1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" customHeight="1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" customHeight="1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" customHeight="1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" customHeight="1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" customHeight="1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" customHeight="1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" customHeight="1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" customHeight="1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" customHeight="1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" customHeight="1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" customHeight="1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" customHeight="1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" customHeight="1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" customHeight="1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" customHeight="1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" customHeight="1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" customHeight="1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" customHeight="1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" customHeight="1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" customHeight="1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" customHeight="1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" customHeight="1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" customHeight="1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" customHeight="1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" customHeight="1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" customHeight="1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" customHeight="1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" customHeight="1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" customHeight="1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" customHeight="1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" customHeight="1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" customHeight="1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" customHeight="1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" customHeight="1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" customHeight="1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" customHeight="1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" customHeight="1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" customHeight="1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" customHeight="1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" customHeight="1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" customHeight="1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" customHeight="1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" customHeight="1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" customHeight="1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" customHeight="1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" customHeight="1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" customHeight="1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" customHeight="1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" customHeight="1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" customHeight="1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" customHeight="1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" customHeight="1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" customHeight="1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" customHeight="1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" customHeight="1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" customHeight="1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" customHeight="1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" customHeight="1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" customHeight="1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" customHeight="1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" customHeight="1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" customHeight="1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" customHeight="1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" customHeight="1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" customHeight="1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" customHeight="1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" customHeight="1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" customHeight="1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" customHeight="1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" customHeight="1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" customHeight="1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" customHeight="1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" customHeight="1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" customHeight="1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" customHeight="1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" customHeight="1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" customHeight="1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" customHeight="1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" customHeight="1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" customHeight="1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" customHeight="1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" customHeight="1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" customHeight="1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" customHeight="1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" customHeight="1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" customHeight="1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" customHeight="1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" customHeight="1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" customHeight="1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" customHeight="1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" customHeight="1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" customHeight="1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" customHeight="1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" customHeight="1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" customHeight="1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" customHeight="1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" customHeight="1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" customHeight="1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" customHeight="1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" customHeight="1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" customHeight="1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" customHeight="1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" customHeight="1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" customHeight="1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" customHeight="1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" customHeight="1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" customHeight="1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" customHeight="1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" customHeight="1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" customHeight="1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" customHeight="1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" customHeight="1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" customHeight="1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" customHeight="1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" customHeight="1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" customHeight="1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" customHeight="1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" customHeight="1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" customHeight="1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" customHeight="1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" customHeight="1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" customHeight="1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" customHeight="1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" customHeight="1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" customHeight="1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" customHeight="1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" customHeight="1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" customHeight="1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" customHeight="1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" customHeight="1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" customHeight="1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" customHeight="1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" customHeight="1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" customHeight="1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" customHeight="1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" customHeight="1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" customHeight="1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" customHeight="1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" customHeight="1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" customHeight="1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" customHeight="1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" customHeight="1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" customHeight="1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" customHeight="1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" customHeight="1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" customHeight="1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" customHeight="1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" customHeight="1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" customHeight="1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" customHeight="1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" customHeight="1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" customHeight="1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" customHeight="1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" customHeight="1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" customHeight="1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" customHeight="1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" customHeight="1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" customHeight="1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" customHeight="1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" customHeight="1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" customHeight="1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" customHeight="1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" customHeight="1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" customHeight="1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" customHeight="1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" customHeight="1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" customHeight="1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" customHeight="1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" customHeight="1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" customHeight="1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" customHeight="1">
      <c r="A988" s="1"/>
      <c r="B988" s="1"/>
      <c r="C988" s="1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" customHeight="1">
      <c r="A989" s="1"/>
      <c r="B989" s="1"/>
      <c r="C989" s="1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" customHeight="1">
      <c r="A990" s="1"/>
      <c r="B990" s="1"/>
      <c r="C990" s="1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" customHeight="1">
      <c r="A991" s="1"/>
      <c r="B991" s="1"/>
      <c r="C991" s="1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" customHeight="1">
      <c r="A992" s="1"/>
      <c r="B992" s="1"/>
      <c r="C992" s="1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" customHeight="1">
      <c r="A993" s="1"/>
      <c r="B993" s="1"/>
      <c r="C993" s="1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" customHeight="1">
      <c r="A994" s="1"/>
      <c r="B994" s="1"/>
      <c r="C994" s="1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" customHeight="1">
      <c r="A995" s="1"/>
      <c r="B995" s="1"/>
      <c r="C995" s="1"/>
      <c r="D995" s="1"/>
      <c r="E995" s="1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" customHeight="1">
      <c r="A996" s="1"/>
      <c r="B996" s="1"/>
      <c r="C996" s="1"/>
      <c r="D996" s="1"/>
      <c r="E996" s="1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" customHeight="1">
      <c r="A997" s="1"/>
      <c r="B997" s="1"/>
      <c r="C997" s="1"/>
      <c r="D997" s="1"/>
      <c r="E997" s="1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" customHeight="1">
      <c r="A998" s="1"/>
      <c r="B998" s="1"/>
      <c r="C998" s="1"/>
      <c r="D998" s="1"/>
      <c r="E998" s="1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" customHeight="1">
      <c r="A999" s="1"/>
      <c r="B999" s="1"/>
      <c r="C999" s="1"/>
      <c r="D999" s="1"/>
      <c r="E999" s="1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" customHeight="1">
      <c r="A1000" s="1"/>
      <c r="B1000" s="1"/>
      <c r="C1000" s="1"/>
      <c r="D1000" s="1"/>
      <c r="E1000" s="1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2" customHeight="1">
      <c r="A1001" s="1"/>
      <c r="B1001" s="1"/>
      <c r="C1001" s="1"/>
      <c r="D1001" s="1"/>
      <c r="E1001" s="1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2" customHeight="1">
      <c r="A1002" s="1"/>
      <c r="B1002" s="1"/>
      <c r="C1002" s="1"/>
      <c r="D1002" s="1"/>
      <c r="E1002" s="1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2" customHeight="1">
      <c r="A1003" s="1"/>
      <c r="B1003" s="1"/>
      <c r="C1003" s="1"/>
      <c r="D1003" s="1"/>
      <c r="E1003" s="1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2" customHeight="1">
      <c r="A1004" s="1"/>
      <c r="B1004" s="1"/>
      <c r="C1004" s="1"/>
      <c r="D1004" s="1"/>
      <c r="E1004" s="1"/>
      <c r="F1004" s="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2" customHeight="1">
      <c r="A1005" s="1"/>
      <c r="B1005" s="1"/>
      <c r="C1005" s="1"/>
      <c r="D1005" s="1"/>
      <c r="E1005" s="1"/>
      <c r="F1005" s="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2" customHeight="1">
      <c r="A1006" s="1"/>
      <c r="B1006" s="1"/>
      <c r="C1006" s="1"/>
      <c r="D1006" s="1"/>
      <c r="E1006" s="1"/>
      <c r="F1006" s="2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2" customHeight="1">
      <c r="A1007" s="1"/>
      <c r="B1007" s="1"/>
      <c r="C1007" s="1"/>
      <c r="D1007" s="1"/>
      <c r="E1007" s="1"/>
      <c r="F1007" s="2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2" customHeight="1">
      <c r="A1008" s="1"/>
      <c r="B1008" s="1"/>
      <c r="C1008" s="1"/>
      <c r="D1008" s="1"/>
      <c r="E1008" s="1"/>
      <c r="F1008" s="2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2" customHeight="1">
      <c r="A1009" s="1"/>
      <c r="B1009" s="1"/>
      <c r="C1009" s="1"/>
      <c r="D1009" s="1"/>
      <c r="E1009" s="1"/>
      <c r="F1009" s="2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</sheetData>
  <mergeCells count="62">
    <mergeCell ref="C223:D223"/>
    <mergeCell ref="C226:D226"/>
    <mergeCell ref="C227:D227"/>
    <mergeCell ref="C220:D220"/>
    <mergeCell ref="C221:D221"/>
    <mergeCell ref="C35:D35"/>
    <mergeCell ref="C40:D40"/>
    <mergeCell ref="C41:D41"/>
    <mergeCell ref="C43:D43"/>
    <mergeCell ref="C179:D179"/>
    <mergeCell ref="C178:D178"/>
    <mergeCell ref="C142:D142"/>
    <mergeCell ref="C143:D143"/>
    <mergeCell ref="C145:D145"/>
    <mergeCell ref="C160:C165"/>
    <mergeCell ref="C51:D51"/>
    <mergeCell ref="B12:B13"/>
    <mergeCell ref="C12:C13"/>
    <mergeCell ref="B14:B23"/>
    <mergeCell ref="C14:C23"/>
    <mergeCell ref="C34:D34"/>
    <mergeCell ref="B24:B29"/>
    <mergeCell ref="C24:C29"/>
    <mergeCell ref="B30:B32"/>
    <mergeCell ref="C30:C32"/>
    <mergeCell ref="B200:B208"/>
    <mergeCell ref="B209:B218"/>
    <mergeCell ref="C209:C218"/>
    <mergeCell ref="B154:B159"/>
    <mergeCell ref="B160:B165"/>
    <mergeCell ref="B166:B177"/>
    <mergeCell ref="C166:C177"/>
    <mergeCell ref="B195:B199"/>
    <mergeCell ref="C195:C199"/>
    <mergeCell ref="C200:C208"/>
    <mergeCell ref="C186:D186"/>
    <mergeCell ref="C184:D184"/>
    <mergeCell ref="C185:D185"/>
    <mergeCell ref="C187:D187"/>
    <mergeCell ref="C154:C159"/>
    <mergeCell ref="B58:B68"/>
    <mergeCell ref="B72:B89"/>
    <mergeCell ref="C72:C89"/>
    <mergeCell ref="B152:B153"/>
    <mergeCell ref="C152:C153"/>
    <mergeCell ref="B134:B135"/>
    <mergeCell ref="C229:D229"/>
    <mergeCell ref="C101:D101"/>
    <mergeCell ref="C37:D37"/>
    <mergeCell ref="B109:B110"/>
    <mergeCell ref="C109:C110"/>
    <mergeCell ref="B136:B140"/>
    <mergeCell ref="C136:C140"/>
    <mergeCell ref="C92:D92"/>
    <mergeCell ref="C58:C68"/>
    <mergeCell ref="C93:D93"/>
    <mergeCell ref="C95:D95"/>
    <mergeCell ref="C98:D98"/>
    <mergeCell ref="C99:D99"/>
    <mergeCell ref="B111:B133"/>
    <mergeCell ref="C111:C133"/>
    <mergeCell ref="C181:F181"/>
  </mergeCells>
  <dataValidations count="6">
    <dataValidation type="list" allowBlank="1" showErrorMessage="1" sqref="E221 E200:E219 E194:E197 E179 E152:E177 E143 E93 E35 E109:E141 E12:E25 E30:E33 D26:D29 E57:E91" xr:uid="{00000000-0002-0000-0200-000000000000}">
      <formula1>$K$1:$K$3</formula1>
    </dataValidation>
    <dataValidation type="list" allowBlank="1" showErrorMessage="1" sqref="C38 C224 C192 C182 C146 C96 C230 C102 C52" xr:uid="{00000000-0002-0000-0200-000001000000}">
      <formula1>$L$1:$L$8</formula1>
    </dataValidation>
    <dataValidation type="list" allowBlank="1" showErrorMessage="1" sqref="E198:E199" xr:uid="{00000000-0002-0000-0200-000002000000}">
      <formula1>$K$5:$K$8</formula1>
    </dataValidation>
    <dataValidation type="list" allowBlank="1" showErrorMessage="1" sqref="E26:E29" xr:uid="{EBB199EE-D66C-4404-B26F-0FE57CC179A4}">
      <formula1>$L$1:$L$3</formula1>
    </dataValidation>
    <dataValidation type="list" allowBlank="1" showInputMessage="1" showErrorMessage="1" sqref="F12:F33" xr:uid="{9C85BF0F-1F94-4834-9C38-E0DC290D2249}">
      <formula1>"SIM,NÃO"</formula1>
    </dataValidation>
    <dataValidation type="list" allowBlank="1" showErrorMessage="1" sqref="F109:F141 F152:F177 F194:F218 F57:F91" xr:uid="{7539DF84-7139-4509-AF73-EAA791D1A064}">
      <formula1>"SIM,NÃO"</formula1>
    </dataValidation>
  </dataValidations>
  <pageMargins left="0.51181102362204722" right="0.51181102362204722" top="0.78740157480314965" bottom="0.78740157480314965" header="0" footer="0"/>
  <pageSetup paperSize="9" orientation="portrait" r:id="rId1"/>
  <rowBreaks count="4" manualBreakCount="4">
    <brk id="104" man="1"/>
    <brk id="189" man="1"/>
    <brk id="53" man="1"/>
    <brk id="14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C052D"/>
    <outlinePr summaryBelow="0" summaryRight="0"/>
  </sheetPr>
  <dimension ref="A1:Z1016"/>
  <sheetViews>
    <sheetView showGridLines="0" topLeftCell="B105" zoomScale="128" zoomScaleNormal="80" workbookViewId="0">
      <selection activeCell="F241" sqref="F241"/>
    </sheetView>
  </sheetViews>
  <sheetFormatPr defaultColWidth="14.42578125" defaultRowHeight="15" customHeight="1" outlineLevelRow="1"/>
  <cols>
    <col min="1" max="1" width="9.140625" customWidth="1"/>
    <col min="2" max="2" width="15.42578125" customWidth="1"/>
    <col min="3" max="3" width="45.85546875" customWidth="1"/>
    <col min="4" max="4" width="98.140625" customWidth="1"/>
    <col min="5" max="5" width="51.140625" customWidth="1"/>
    <col min="6" max="6" width="17.7109375" customWidth="1"/>
    <col min="7" max="7" width="10.7109375" customWidth="1"/>
    <col min="8" max="8" width="17.7109375" customWidth="1"/>
    <col min="9" max="10" width="9.140625" customWidth="1"/>
    <col min="11" max="16" width="9.140625" hidden="1" customWidth="1"/>
    <col min="17" max="26" width="9.140625" customWidth="1"/>
  </cols>
  <sheetData>
    <row r="1" spans="1:26" ht="12" customHeight="1">
      <c r="A1" s="1"/>
      <c r="B1" s="1"/>
      <c r="C1" s="1"/>
      <c r="D1" s="1"/>
      <c r="E1" s="4"/>
      <c r="F1" s="2"/>
      <c r="G1" s="1"/>
      <c r="H1" s="1"/>
      <c r="I1" s="1"/>
      <c r="J1" s="1"/>
      <c r="K1" s="1"/>
      <c r="L1" s="8"/>
      <c r="M1" s="9"/>
      <c r="N1" s="9"/>
      <c r="O1" s="9"/>
      <c r="P1" s="9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1"/>
      <c r="C2" s="1"/>
      <c r="D2" s="1"/>
      <c r="F2" s="2"/>
      <c r="G2" s="1"/>
      <c r="H2" s="1"/>
      <c r="I2" s="1"/>
      <c r="J2" s="1"/>
      <c r="K2" s="1"/>
      <c r="L2" s="8" t="s">
        <v>28</v>
      </c>
      <c r="M2" s="9" t="s">
        <v>29</v>
      </c>
      <c r="N2" s="9" t="s">
        <v>30</v>
      </c>
      <c r="O2" s="9" t="s">
        <v>31</v>
      </c>
      <c r="P2" s="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1"/>
      <c r="B3" s="1"/>
      <c r="C3" s="1"/>
      <c r="D3" s="1"/>
      <c r="E3" s="4"/>
      <c r="F3" s="2"/>
      <c r="G3" s="1"/>
      <c r="H3" s="1"/>
      <c r="I3" s="1"/>
      <c r="J3" s="1"/>
      <c r="K3" s="1"/>
      <c r="L3" s="8" t="s">
        <v>32</v>
      </c>
      <c r="M3" s="9" t="s">
        <v>33</v>
      </c>
      <c r="N3" s="9" t="s">
        <v>34</v>
      </c>
      <c r="O3" s="9" t="s">
        <v>35</v>
      </c>
      <c r="P3" s="9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"/>
      <c r="B4" s="1"/>
      <c r="C4" s="1"/>
      <c r="D4" s="1"/>
      <c r="E4" s="4"/>
      <c r="F4" s="2"/>
      <c r="G4" s="1"/>
      <c r="H4" s="1"/>
      <c r="I4" s="1"/>
      <c r="J4" s="1"/>
      <c r="K4" s="1"/>
      <c r="L4" s="8"/>
      <c r="M4" s="9" t="s">
        <v>36</v>
      </c>
      <c r="N4" s="9" t="s">
        <v>37</v>
      </c>
      <c r="O4" s="9"/>
      <c r="P4" s="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1"/>
      <c r="B5" s="1"/>
      <c r="C5" s="1"/>
      <c r="D5" s="1"/>
      <c r="E5" s="4"/>
      <c r="F5" s="2"/>
      <c r="G5" s="1"/>
      <c r="H5" s="1"/>
      <c r="I5" s="1"/>
      <c r="J5" s="1"/>
      <c r="K5" s="1"/>
      <c r="L5" s="10" t="s">
        <v>93</v>
      </c>
      <c r="M5" s="9" t="s">
        <v>71</v>
      </c>
      <c r="N5" s="9" t="s">
        <v>94</v>
      </c>
      <c r="O5" s="9"/>
      <c r="P5" s="9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>
      <c r="A6" s="1"/>
      <c r="B6" s="20"/>
      <c r="C6" s="23" t="s">
        <v>278</v>
      </c>
      <c r="D6" s="62"/>
      <c r="E6" s="63"/>
      <c r="F6" s="61"/>
      <c r="G6" s="20"/>
      <c r="H6" s="20"/>
      <c r="I6" s="1"/>
      <c r="J6" s="1"/>
      <c r="K6" s="1"/>
      <c r="L6" s="5" t="s">
        <v>279</v>
      </c>
      <c r="M6" s="9" t="s">
        <v>38</v>
      </c>
      <c r="N6" s="9" t="s">
        <v>39</v>
      </c>
      <c r="O6" s="9"/>
      <c r="P6" s="9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>
      <c r="A7" s="1"/>
      <c r="B7" s="20"/>
      <c r="C7" s="27" t="s">
        <v>40</v>
      </c>
      <c r="D7" s="20"/>
      <c r="E7" s="63"/>
      <c r="F7" s="21"/>
      <c r="G7" s="22"/>
      <c r="H7" s="22"/>
      <c r="I7" s="1"/>
      <c r="J7" s="1"/>
      <c r="K7" s="1"/>
      <c r="L7" s="9"/>
      <c r="M7" s="9" t="s">
        <v>41</v>
      </c>
      <c r="N7" s="9" t="s">
        <v>42</v>
      </c>
      <c r="O7" s="9"/>
      <c r="P7" s="9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>
      <c r="A8" s="121"/>
      <c r="B8" s="101"/>
      <c r="C8" s="101"/>
      <c r="D8" s="101"/>
      <c r="E8" s="166" t="s">
        <v>43</v>
      </c>
      <c r="F8" s="418" t="s">
        <v>44</v>
      </c>
      <c r="G8" s="461"/>
      <c r="H8" s="461"/>
      <c r="I8" s="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121"/>
      <c r="B9" s="101"/>
      <c r="C9" s="101"/>
      <c r="D9" s="101"/>
      <c r="E9" s="167"/>
      <c r="F9" s="168"/>
      <c r="G9" s="134"/>
      <c r="H9" s="134"/>
      <c r="I9" s="13"/>
      <c r="J9" s="1"/>
      <c r="K9" s="1"/>
      <c r="L9" s="1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21"/>
      <c r="B10" s="101"/>
      <c r="C10" s="169" t="s">
        <v>45</v>
      </c>
      <c r="D10" s="170" t="s">
        <v>280</v>
      </c>
      <c r="E10" s="181" t="s">
        <v>281</v>
      </c>
      <c r="F10" s="422" t="s">
        <v>282</v>
      </c>
      <c r="G10" s="461"/>
      <c r="H10" s="461"/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outlineLevel="1">
      <c r="A11" s="121"/>
      <c r="B11" s="101"/>
      <c r="C11" s="101"/>
      <c r="D11" s="130"/>
      <c r="E11" s="182"/>
      <c r="F11" s="168"/>
      <c r="G11" s="134"/>
      <c r="H11" s="134"/>
      <c r="I11" s="13"/>
      <c r="J11" s="1"/>
      <c r="K11" s="1"/>
      <c r="L11" s="1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outlineLevel="1">
      <c r="A12" s="121"/>
      <c r="B12" s="101"/>
      <c r="C12" s="179" t="s">
        <v>48</v>
      </c>
      <c r="D12" s="171" t="s">
        <v>49</v>
      </c>
      <c r="E12" s="198" t="s">
        <v>283</v>
      </c>
      <c r="F12" s="423"/>
      <c r="G12" s="461"/>
      <c r="H12" s="461"/>
      <c r="I12" s="1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7.75" customHeight="1" outlineLevel="1">
      <c r="A13" s="121"/>
      <c r="B13" s="374" t="s">
        <v>29</v>
      </c>
      <c r="C13" s="360" t="s">
        <v>284</v>
      </c>
      <c r="D13" s="199" t="s">
        <v>285</v>
      </c>
      <c r="E13" s="174"/>
      <c r="F13" s="423"/>
      <c r="G13" s="461"/>
      <c r="H13" s="461"/>
      <c r="I13" s="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8.25" customHeight="1" outlineLevel="1">
      <c r="A14" s="121"/>
      <c r="B14" s="375"/>
      <c r="C14" s="361"/>
      <c r="D14" s="228" t="s">
        <v>286</v>
      </c>
      <c r="E14" s="229"/>
      <c r="F14" s="423"/>
      <c r="G14" s="423"/>
      <c r="H14" s="423"/>
      <c r="I14" s="1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8.25" customHeight="1" outlineLevel="1">
      <c r="A15" s="120"/>
      <c r="B15" s="205"/>
      <c r="C15" s="361"/>
      <c r="D15" s="230" t="s">
        <v>287</v>
      </c>
      <c r="E15" s="229"/>
      <c r="F15" s="172"/>
      <c r="G15" s="172"/>
      <c r="H15" s="172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8.25" customHeight="1" outlineLevel="1">
      <c r="A16" s="121"/>
      <c r="B16" s="376" t="s">
        <v>33</v>
      </c>
      <c r="C16" s="377" t="s">
        <v>288</v>
      </c>
      <c r="D16" s="213" t="s">
        <v>289</v>
      </c>
      <c r="E16" s="231"/>
      <c r="F16" s="416"/>
      <c r="G16" s="461"/>
      <c r="H16" s="461"/>
      <c r="I16" s="1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8.25" customHeight="1" outlineLevel="1">
      <c r="A17" s="121"/>
      <c r="B17" s="435"/>
      <c r="C17" s="378"/>
      <c r="D17" s="213" t="s">
        <v>290</v>
      </c>
      <c r="E17" s="231"/>
      <c r="F17" s="416"/>
      <c r="G17" s="461"/>
      <c r="H17" s="461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8.25" customHeight="1" outlineLevel="1">
      <c r="A18" s="121"/>
      <c r="B18" s="435"/>
      <c r="C18" s="378"/>
      <c r="D18" s="213" t="s">
        <v>291</v>
      </c>
      <c r="E18" s="231"/>
      <c r="F18" s="423"/>
      <c r="G18" s="461"/>
      <c r="H18" s="461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8.25" customHeight="1" outlineLevel="1">
      <c r="A19" s="121"/>
      <c r="B19" s="435"/>
      <c r="C19" s="378"/>
      <c r="D19" s="213" t="s">
        <v>292</v>
      </c>
      <c r="E19" s="231"/>
      <c r="F19" s="416"/>
      <c r="G19" s="461"/>
      <c r="H19" s="461"/>
      <c r="I19" s="1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customHeight="1" outlineLevel="1">
      <c r="A20" s="121"/>
      <c r="B20" s="435"/>
      <c r="C20" s="378"/>
      <c r="D20" s="213" t="s">
        <v>293</v>
      </c>
      <c r="E20" s="231"/>
      <c r="F20" s="416"/>
      <c r="G20" s="461"/>
      <c r="H20" s="461"/>
      <c r="I20" s="1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8.25" customHeight="1" outlineLevel="1">
      <c r="A21" s="121"/>
      <c r="B21" s="435"/>
      <c r="C21" s="378"/>
      <c r="D21" s="213" t="s">
        <v>294</v>
      </c>
      <c r="E21" s="231"/>
      <c r="F21" s="424"/>
      <c r="G21" s="462"/>
      <c r="H21" s="46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8.25" customHeight="1" outlineLevel="1">
      <c r="A22" s="121"/>
      <c r="B22" s="435"/>
      <c r="C22" s="378"/>
      <c r="D22" s="213" t="s">
        <v>295</v>
      </c>
      <c r="E22" s="231"/>
      <c r="F22" s="424"/>
      <c r="G22" s="462"/>
      <c r="H22" s="46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8.25" customHeight="1" outlineLevel="1">
      <c r="A23" s="121"/>
      <c r="B23" s="435"/>
      <c r="C23" s="378"/>
      <c r="D23" s="213" t="s">
        <v>296</v>
      </c>
      <c r="E23" s="231"/>
      <c r="F23" s="424"/>
      <c r="G23" s="462"/>
      <c r="H23" s="46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8.25" customHeight="1" outlineLevel="1">
      <c r="A24" s="121"/>
      <c r="B24" s="435"/>
      <c r="C24" s="378"/>
      <c r="D24" s="213" t="s">
        <v>297</v>
      </c>
      <c r="E24" s="231"/>
      <c r="F24" s="424"/>
      <c r="G24" s="462"/>
      <c r="H24" s="46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8.25" customHeight="1" outlineLevel="1">
      <c r="A25" s="121"/>
      <c r="B25" s="435"/>
      <c r="C25" s="378"/>
      <c r="D25" s="213" t="s">
        <v>298</v>
      </c>
      <c r="E25" s="231"/>
      <c r="F25" s="402"/>
      <c r="G25" s="463"/>
      <c r="H25" s="463"/>
      <c r="I25" s="1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8.25" customHeight="1" outlineLevel="1">
      <c r="A26" s="121"/>
      <c r="B26" s="435"/>
      <c r="C26" s="379"/>
      <c r="D26" s="213" t="s">
        <v>299</v>
      </c>
      <c r="E26" s="231"/>
      <c r="F26" s="207"/>
      <c r="G26" s="123"/>
      <c r="H26" s="123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8.25" customHeight="1" outlineLevel="1">
      <c r="A27" s="121"/>
      <c r="B27" s="435"/>
      <c r="C27" s="379"/>
      <c r="D27" s="213" t="s">
        <v>300</v>
      </c>
      <c r="E27" s="232"/>
      <c r="F27" s="402"/>
      <c r="G27" s="463"/>
      <c r="H27" s="46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6.75" customHeight="1" outlineLevel="1">
      <c r="A28" s="120"/>
      <c r="B28" s="363" t="s">
        <v>36</v>
      </c>
      <c r="C28" s="372" t="s">
        <v>301</v>
      </c>
      <c r="D28" s="233" t="s">
        <v>302</v>
      </c>
      <c r="E28" s="229"/>
      <c r="F28" s="413"/>
      <c r="G28" s="413"/>
      <c r="H28" s="413"/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6.75" customHeight="1" outlineLevel="1">
      <c r="A29" s="120"/>
      <c r="B29" s="363"/>
      <c r="C29" s="372"/>
      <c r="D29" s="233" t="s">
        <v>303</v>
      </c>
      <c r="E29" s="229"/>
      <c r="F29" s="208"/>
      <c r="G29" s="208"/>
      <c r="H29" s="208"/>
      <c r="I29" s="1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0.5" customHeight="1" outlineLevel="1">
      <c r="A30" s="120"/>
      <c r="B30" s="363"/>
      <c r="C30" s="372"/>
      <c r="D30" s="233" t="s">
        <v>304</v>
      </c>
      <c r="E30" s="233"/>
      <c r="F30" s="417"/>
      <c r="G30" s="461"/>
      <c r="H30" s="46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8.75" customHeight="1" outlineLevel="1">
      <c r="A31" s="120"/>
      <c r="B31" s="363"/>
      <c r="C31" s="372"/>
      <c r="D31" s="233" t="s">
        <v>305</v>
      </c>
      <c r="E31" s="229"/>
      <c r="F31" s="417"/>
      <c r="G31" s="461"/>
      <c r="H31" s="46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8.75" customHeight="1" outlineLevel="1">
      <c r="A32" s="120"/>
      <c r="B32" s="363"/>
      <c r="C32" s="372"/>
      <c r="D32" s="233" t="s">
        <v>306</v>
      </c>
      <c r="E32" s="229"/>
      <c r="F32" s="175"/>
      <c r="G32" s="131"/>
      <c r="H32" s="131"/>
      <c r="I32" s="1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8.75" customHeight="1" outlineLevel="1">
      <c r="A33" s="120"/>
      <c r="B33" s="363"/>
      <c r="C33" s="372"/>
      <c r="D33" s="233" t="s">
        <v>307</v>
      </c>
      <c r="E33" s="229"/>
      <c r="F33" s="175"/>
      <c r="G33" s="131"/>
      <c r="H33" s="131"/>
      <c r="I33" s="1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2.25" customHeight="1" outlineLevel="1">
      <c r="A34" s="120"/>
      <c r="B34" s="363"/>
      <c r="C34" s="372"/>
      <c r="D34" s="234" t="s">
        <v>308</v>
      </c>
      <c r="E34" s="233"/>
      <c r="F34" s="175"/>
      <c r="G34" s="175"/>
      <c r="H34" s="134"/>
      <c r="I34" s="1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30" customHeight="1" outlineLevel="1">
      <c r="A35" s="120"/>
      <c r="B35" s="364"/>
      <c r="C35" s="373"/>
      <c r="D35" s="233" t="s">
        <v>309</v>
      </c>
      <c r="E35" s="233"/>
      <c r="F35" s="131"/>
      <c r="G35" s="131"/>
      <c r="H35" s="134"/>
      <c r="I35" s="1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60" customHeight="1" outlineLevel="1">
      <c r="A36" s="120"/>
      <c r="B36" s="380" t="s">
        <v>71</v>
      </c>
      <c r="C36" s="381" t="s">
        <v>310</v>
      </c>
      <c r="D36" s="213" t="s">
        <v>311</v>
      </c>
      <c r="E36" s="235"/>
      <c r="F36" s="168"/>
      <c r="G36" s="134"/>
      <c r="H36" s="134"/>
      <c r="I36" s="1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.75" customHeight="1" outlineLevel="1">
      <c r="A37" s="120"/>
      <c r="B37" s="380"/>
      <c r="C37" s="381"/>
      <c r="D37" s="244" t="s">
        <v>312</v>
      </c>
      <c r="E37" s="235"/>
      <c r="F37" s="168"/>
      <c r="G37" s="134"/>
      <c r="H37" s="134"/>
      <c r="I37" s="1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4.25" customHeight="1" outlineLevel="1">
      <c r="A38" s="120"/>
      <c r="B38" s="380"/>
      <c r="C38" s="381"/>
      <c r="D38" s="213" t="s">
        <v>313</v>
      </c>
      <c r="E38" s="236"/>
      <c r="F38" s="421" t="s">
        <v>81</v>
      </c>
      <c r="G38" s="461"/>
      <c r="H38" s="461"/>
      <c r="I38" s="1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51" customHeight="1" outlineLevel="1">
      <c r="A39" s="120"/>
      <c r="B39" s="380"/>
      <c r="C39" s="381"/>
      <c r="D39" s="213" t="s">
        <v>314</v>
      </c>
      <c r="E39" s="235"/>
      <c r="F39" s="420"/>
      <c r="G39" s="461"/>
      <c r="H39" s="461"/>
      <c r="I39" s="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1" customHeight="1" outlineLevel="1">
      <c r="A40" s="120"/>
      <c r="B40" s="380"/>
      <c r="C40" s="381"/>
      <c r="D40" s="213" t="s">
        <v>315</v>
      </c>
      <c r="E40" s="235"/>
      <c r="F40" s="168"/>
      <c r="G40" s="134"/>
      <c r="H40" s="134"/>
      <c r="I40" s="1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 outlineLevel="1">
      <c r="A41" s="121"/>
      <c r="B41" s="130"/>
      <c r="C41" s="366" t="s">
        <v>85</v>
      </c>
      <c r="D41" s="464"/>
      <c r="E41" s="186" t="s">
        <v>80</v>
      </c>
      <c r="F41" s="423"/>
      <c r="G41" s="461"/>
      <c r="H41" s="461"/>
      <c r="I41" s="1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 outlineLevel="1" thickTop="1">
      <c r="A42" s="121"/>
      <c r="B42" s="101"/>
      <c r="C42" s="367" t="s">
        <v>316</v>
      </c>
      <c r="D42" s="367"/>
      <c r="E42" s="187"/>
      <c r="F42" s="134"/>
      <c r="G42" s="134"/>
      <c r="H42" s="134"/>
      <c r="I42" s="1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 outlineLevel="1">
      <c r="A43" s="121"/>
      <c r="B43" s="101"/>
      <c r="C43" s="362"/>
      <c r="D43" s="362"/>
      <c r="E43" s="182"/>
      <c r="F43" s="168"/>
      <c r="G43" s="134"/>
      <c r="H43" s="134"/>
      <c r="I43" s="1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outlineLevel="1">
      <c r="A44" s="121"/>
      <c r="B44" s="101"/>
      <c r="C44" s="101"/>
      <c r="D44" s="130"/>
      <c r="E44" s="182"/>
      <c r="F44" s="168"/>
      <c r="G44" s="134"/>
      <c r="H44" s="134"/>
      <c r="I44" s="1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outlineLevel="1">
      <c r="A45" s="121"/>
      <c r="B45" s="101"/>
      <c r="C45" s="368" t="s">
        <v>317</v>
      </c>
      <c r="D45" s="464"/>
      <c r="E45" s="186" t="s">
        <v>92</v>
      </c>
      <c r="F45" s="168"/>
      <c r="G45" s="134"/>
      <c r="H45" s="134"/>
      <c r="I45" s="1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 outlineLevel="1">
      <c r="A46" s="121"/>
      <c r="B46" s="101"/>
      <c r="C46" s="104" t="s">
        <v>29</v>
      </c>
      <c r="D46" s="105" t="str">
        <f>VLOOKUP(C46,$M$1:$N$10,2,0)</f>
        <v>Cumprimento e/ou tratativa inicial</v>
      </c>
      <c r="E46" s="189"/>
      <c r="F46" s="168"/>
      <c r="G46" s="134"/>
      <c r="H46" s="134"/>
      <c r="I46" s="1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>
      <c r="A47" s="121"/>
      <c r="B47" s="101"/>
      <c r="C47" s="101"/>
      <c r="D47" s="130"/>
      <c r="E47" s="188" t="s">
        <v>43</v>
      </c>
      <c r="F47" s="418" t="s">
        <v>44</v>
      </c>
      <c r="G47" s="461"/>
      <c r="H47" s="461"/>
      <c r="I47" s="1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>
      <c r="A48" s="121"/>
      <c r="B48" s="101"/>
      <c r="C48" s="169" t="s">
        <v>45</v>
      </c>
      <c r="D48" s="170" t="s">
        <v>318</v>
      </c>
      <c r="E48" s="181" t="s">
        <v>281</v>
      </c>
      <c r="F48" s="422" t="s">
        <v>282</v>
      </c>
      <c r="G48" s="461"/>
      <c r="H48" s="461"/>
      <c r="I48" s="1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 outlineLevel="1" thickTop="1">
      <c r="A49" s="121"/>
      <c r="B49" s="101"/>
      <c r="C49" s="101"/>
      <c r="D49" s="130"/>
      <c r="E49" s="182"/>
      <c r="F49" s="168"/>
      <c r="G49" s="134"/>
      <c r="H49" s="134"/>
      <c r="I49" s="1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 outlineLevel="1" thickBot="1">
      <c r="A50" s="121"/>
      <c r="B50" s="101"/>
      <c r="C50" s="179" t="s">
        <v>48</v>
      </c>
      <c r="D50" s="171" t="s">
        <v>49</v>
      </c>
      <c r="E50" s="183" t="s">
        <v>80</v>
      </c>
      <c r="F50" s="423"/>
      <c r="G50" s="461"/>
      <c r="H50" s="461"/>
      <c r="I50" s="1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 outlineLevel="1" thickTop="1">
      <c r="A51" s="121"/>
      <c r="B51" s="374" t="s">
        <v>29</v>
      </c>
      <c r="C51" s="387" t="s">
        <v>319</v>
      </c>
      <c r="D51" s="173" t="s">
        <v>320</v>
      </c>
      <c r="E51" s="184"/>
      <c r="F51" s="416"/>
      <c r="G51" s="416"/>
      <c r="H51" s="416"/>
      <c r="I51" s="1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 outlineLevel="1">
      <c r="A52" s="121"/>
      <c r="B52" s="465"/>
      <c r="C52" s="452"/>
      <c r="D52" s="250" t="s">
        <v>321</v>
      </c>
      <c r="E52" s="229"/>
      <c r="F52" s="416"/>
      <c r="G52" s="416"/>
      <c r="H52" s="416"/>
      <c r="I52" s="1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 outlineLevel="1">
      <c r="A53" s="121"/>
      <c r="B53" s="465"/>
      <c r="C53" s="452"/>
      <c r="D53" s="250" t="s">
        <v>322</v>
      </c>
      <c r="E53" s="229"/>
      <c r="F53" s="416"/>
      <c r="G53" s="416"/>
      <c r="H53" s="416"/>
      <c r="I53" s="1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 outlineLevel="1">
      <c r="A54" s="121"/>
      <c r="B54" s="466"/>
      <c r="C54" s="452"/>
      <c r="D54" s="250" t="s">
        <v>323</v>
      </c>
      <c r="E54" s="229"/>
      <c r="F54" s="416"/>
      <c r="G54" s="416"/>
      <c r="H54" s="416"/>
      <c r="I54" s="1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 outlineLevel="1">
      <c r="A55" s="121"/>
      <c r="B55" s="343" t="s">
        <v>33</v>
      </c>
      <c r="C55" s="365" t="s">
        <v>324</v>
      </c>
      <c r="D55" s="251" t="s">
        <v>325</v>
      </c>
      <c r="E55" s="237"/>
      <c r="F55" s="417"/>
      <c r="G55" s="461"/>
      <c r="H55" s="461"/>
      <c r="I55" s="1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 outlineLevel="1">
      <c r="A56" s="121"/>
      <c r="B56" s="435"/>
      <c r="C56" s="467"/>
      <c r="D56" s="251" t="s">
        <v>326</v>
      </c>
      <c r="E56" s="237"/>
      <c r="F56" s="417"/>
      <c r="G56" s="461"/>
      <c r="H56" s="461"/>
      <c r="I56" s="1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 outlineLevel="1">
      <c r="A57" s="121"/>
      <c r="B57" s="435"/>
      <c r="C57" s="467"/>
      <c r="D57" s="251" t="s">
        <v>327</v>
      </c>
      <c r="E57" s="237"/>
      <c r="F57" s="417"/>
      <c r="G57" s="461"/>
      <c r="H57" s="461"/>
      <c r="I57" s="1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 outlineLevel="1">
      <c r="A58" s="121"/>
      <c r="B58" s="439"/>
      <c r="C58" s="452"/>
      <c r="D58" s="251" t="s">
        <v>328</v>
      </c>
      <c r="E58" s="237"/>
      <c r="F58" s="417"/>
      <c r="G58" s="461"/>
      <c r="H58" s="461"/>
      <c r="I58" s="1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 outlineLevel="1">
      <c r="A59" s="121"/>
      <c r="B59" s="369" t="s">
        <v>36</v>
      </c>
      <c r="C59" s="388" t="s">
        <v>329</v>
      </c>
      <c r="D59" s="233" t="s">
        <v>330</v>
      </c>
      <c r="E59" s="229"/>
      <c r="F59" s="417"/>
      <c r="G59" s="461"/>
      <c r="H59" s="461"/>
      <c r="I59" s="1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 outlineLevel="1">
      <c r="A60" s="121"/>
      <c r="B60" s="468"/>
      <c r="C60" s="429"/>
      <c r="D60" s="233" t="s">
        <v>331</v>
      </c>
      <c r="E60" s="229"/>
      <c r="F60" s="417"/>
      <c r="G60" s="461"/>
      <c r="H60" s="461"/>
      <c r="I60" s="1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outlineLevel="1">
      <c r="A61" s="121"/>
      <c r="B61" s="468"/>
      <c r="C61" s="429"/>
      <c r="D61" s="233" t="s">
        <v>332</v>
      </c>
      <c r="E61" s="229"/>
      <c r="F61" s="417"/>
      <c r="G61" s="461"/>
      <c r="H61" s="461"/>
      <c r="I61" s="1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 outlineLevel="1">
      <c r="A62" s="121"/>
      <c r="B62" s="468"/>
      <c r="C62" s="429"/>
      <c r="D62" s="233" t="s">
        <v>333</v>
      </c>
      <c r="E62" s="229"/>
      <c r="F62" s="417"/>
      <c r="G62" s="461"/>
      <c r="H62" s="461"/>
      <c r="I62" s="1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.75" customHeight="1" outlineLevel="1">
      <c r="A63" s="121"/>
      <c r="B63" s="468"/>
      <c r="C63" s="429"/>
      <c r="D63" s="233" t="s">
        <v>334</v>
      </c>
      <c r="E63" s="229"/>
      <c r="F63" s="417"/>
      <c r="G63" s="461"/>
      <c r="H63" s="461"/>
      <c r="I63" s="1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.75" customHeight="1" outlineLevel="1">
      <c r="A64" s="121"/>
      <c r="B64" s="468"/>
      <c r="C64" s="429"/>
      <c r="D64" s="233" t="s">
        <v>335</v>
      </c>
      <c r="E64" s="229"/>
      <c r="F64" s="417"/>
      <c r="G64" s="461"/>
      <c r="H64" s="461"/>
      <c r="I64" s="1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 outlineLevel="1">
      <c r="A65" s="121"/>
      <c r="B65" s="468"/>
      <c r="C65" s="429"/>
      <c r="D65" s="233" t="s">
        <v>336</v>
      </c>
      <c r="E65" s="229"/>
      <c r="F65" s="417"/>
      <c r="G65" s="461"/>
      <c r="H65" s="461"/>
      <c r="I65" s="1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 outlineLevel="1">
      <c r="A66" s="121"/>
      <c r="B66" s="468"/>
      <c r="C66" s="429"/>
      <c r="D66" s="233" t="s">
        <v>337</v>
      </c>
      <c r="E66" s="229"/>
      <c r="F66" s="417"/>
      <c r="G66" s="461"/>
      <c r="H66" s="461"/>
      <c r="I66" s="1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outlineLevel="1">
      <c r="A67" s="121"/>
      <c r="B67" s="468"/>
      <c r="C67" s="429"/>
      <c r="D67" s="233" t="s">
        <v>338</v>
      </c>
      <c r="E67" s="229"/>
      <c r="F67" s="417"/>
      <c r="G67" s="461"/>
      <c r="H67" s="461"/>
      <c r="I67" s="1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 outlineLevel="1">
      <c r="A68" s="121"/>
      <c r="B68" s="468"/>
      <c r="C68" s="429"/>
      <c r="D68" s="233" t="s">
        <v>339</v>
      </c>
      <c r="E68" s="229"/>
      <c r="F68" s="417"/>
      <c r="G68" s="461"/>
      <c r="H68" s="461"/>
      <c r="I68" s="1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 outlineLevel="1">
      <c r="A69" s="121"/>
      <c r="B69" s="468"/>
      <c r="C69" s="429"/>
      <c r="D69" s="233" t="s">
        <v>340</v>
      </c>
      <c r="E69" s="229"/>
      <c r="F69" s="417"/>
      <c r="G69" s="461"/>
      <c r="H69" s="461"/>
      <c r="I69" s="1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 outlineLevel="1">
      <c r="A70" s="121"/>
      <c r="B70" s="468"/>
      <c r="C70" s="429"/>
      <c r="D70" s="233" t="s">
        <v>341</v>
      </c>
      <c r="E70" s="238"/>
      <c r="F70" s="417"/>
      <c r="G70" s="461"/>
      <c r="H70" s="461"/>
      <c r="I70" s="1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 outlineLevel="1">
      <c r="A71" s="121"/>
      <c r="B71" s="468"/>
      <c r="C71" s="429"/>
      <c r="D71" s="233" t="s">
        <v>342</v>
      </c>
      <c r="E71" s="238"/>
      <c r="F71" s="417"/>
      <c r="G71" s="461"/>
      <c r="H71" s="461"/>
      <c r="I71" s="1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47.25" outlineLevel="1">
      <c r="A72" s="121"/>
      <c r="B72" s="468"/>
      <c r="C72" s="429"/>
      <c r="D72" s="233" t="s">
        <v>343</v>
      </c>
      <c r="E72" s="238"/>
      <c r="F72" s="417"/>
      <c r="G72" s="461"/>
      <c r="H72" s="461"/>
      <c r="I72" s="1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 outlineLevel="1">
      <c r="A73" s="121"/>
      <c r="B73" s="468"/>
      <c r="C73" s="429"/>
      <c r="D73" s="233" t="s">
        <v>344</v>
      </c>
      <c r="E73" s="238"/>
      <c r="F73" s="417"/>
      <c r="G73" s="461"/>
      <c r="H73" s="461"/>
      <c r="I73" s="1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1.5" outlineLevel="1">
      <c r="A74" s="121"/>
      <c r="B74" s="468"/>
      <c r="C74" s="429"/>
      <c r="D74" s="233" t="s">
        <v>345</v>
      </c>
      <c r="E74" s="238"/>
      <c r="F74" s="417"/>
      <c r="G74" s="461"/>
      <c r="H74" s="461"/>
      <c r="I74" s="1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1.5" outlineLevel="1">
      <c r="A75" s="121"/>
      <c r="B75" s="468"/>
      <c r="C75" s="429"/>
      <c r="D75" s="233" t="s">
        <v>346</v>
      </c>
      <c r="E75" s="238"/>
      <c r="F75" s="417"/>
      <c r="G75" s="461"/>
      <c r="H75" s="461"/>
      <c r="I75" s="1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.5" outlineLevel="1">
      <c r="A76" s="121"/>
      <c r="B76" s="468"/>
      <c r="C76" s="429"/>
      <c r="D76" s="233" t="s">
        <v>347</v>
      </c>
      <c r="E76" s="238"/>
      <c r="F76" s="417"/>
      <c r="G76" s="461"/>
      <c r="H76" s="461"/>
      <c r="I76" s="1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1.5" outlineLevel="1">
      <c r="A77" s="121"/>
      <c r="B77" s="468"/>
      <c r="C77" s="429"/>
      <c r="D77" s="233" t="s">
        <v>348</v>
      </c>
      <c r="E77" s="238"/>
      <c r="F77" s="417"/>
      <c r="G77" s="461"/>
      <c r="H77" s="461"/>
      <c r="I77" s="1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1.5" outlineLevel="1">
      <c r="A78" s="121"/>
      <c r="B78" s="468"/>
      <c r="C78" s="429"/>
      <c r="D78" s="233" t="s">
        <v>349</v>
      </c>
      <c r="E78" s="238"/>
      <c r="F78" s="417"/>
      <c r="G78" s="461"/>
      <c r="H78" s="461"/>
      <c r="I78" s="1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 outlineLevel="1">
      <c r="A79" s="121"/>
      <c r="B79" s="397" t="s">
        <v>71</v>
      </c>
      <c r="C79" s="398" t="s">
        <v>350</v>
      </c>
      <c r="D79" s="252" t="s">
        <v>351</v>
      </c>
      <c r="E79" s="239"/>
      <c r="F79" s="417"/>
      <c r="G79" s="461"/>
      <c r="H79" s="461"/>
      <c r="I79" s="1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.75" customHeight="1" outlineLevel="1">
      <c r="A80" s="121"/>
      <c r="B80" s="467"/>
      <c r="C80" s="467"/>
      <c r="D80" s="252" t="s">
        <v>352</v>
      </c>
      <c r="E80" s="239"/>
      <c r="F80" s="417"/>
      <c r="G80" s="461"/>
      <c r="H80" s="461"/>
      <c r="I80" s="1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.75" customHeight="1" outlineLevel="1">
      <c r="A81" s="121"/>
      <c r="B81" s="467"/>
      <c r="C81" s="467"/>
      <c r="D81" s="252" t="s">
        <v>353</v>
      </c>
      <c r="E81" s="239"/>
      <c r="F81" s="417"/>
      <c r="G81" s="461"/>
      <c r="H81" s="461"/>
      <c r="I81" s="1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.75" customHeight="1" outlineLevel="1">
      <c r="A82" s="121"/>
      <c r="B82" s="467"/>
      <c r="C82" s="467"/>
      <c r="D82" s="252" t="s">
        <v>354</v>
      </c>
      <c r="E82" s="239"/>
      <c r="F82" s="417"/>
      <c r="G82" s="461"/>
      <c r="H82" s="461"/>
      <c r="I82" s="1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.75" customHeight="1" outlineLevel="1">
      <c r="A83" s="121"/>
      <c r="B83" s="467"/>
      <c r="C83" s="467"/>
      <c r="D83" s="252" t="s">
        <v>355</v>
      </c>
      <c r="E83" s="239"/>
      <c r="F83" s="417"/>
      <c r="G83" s="461"/>
      <c r="H83" s="461"/>
      <c r="I83" s="1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.75" customHeight="1" outlineLevel="1">
      <c r="A84" s="121"/>
      <c r="B84" s="467"/>
      <c r="C84" s="467"/>
      <c r="D84" s="252" t="s">
        <v>356</v>
      </c>
      <c r="E84" s="239"/>
      <c r="F84" s="417"/>
      <c r="G84" s="461"/>
      <c r="H84" s="461"/>
      <c r="I84" s="1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.75" customHeight="1" outlineLevel="1">
      <c r="A85" s="121"/>
      <c r="B85" s="467"/>
      <c r="C85" s="467"/>
      <c r="D85" s="253" t="s">
        <v>357</v>
      </c>
      <c r="E85" s="254"/>
      <c r="F85" s="417"/>
      <c r="G85" s="461"/>
      <c r="H85" s="461"/>
      <c r="I85" s="1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.75" customHeight="1" outlineLevel="1">
      <c r="A86" s="121"/>
      <c r="B86" s="467"/>
      <c r="C86" s="467"/>
      <c r="D86" s="255" t="s">
        <v>358</v>
      </c>
      <c r="E86" s="256"/>
      <c r="F86" s="417"/>
      <c r="G86" s="461"/>
      <c r="H86" s="461"/>
      <c r="I86" s="1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.75" customHeight="1" outlineLevel="1">
      <c r="A87" s="121"/>
      <c r="B87" s="101"/>
      <c r="C87" s="130"/>
      <c r="D87" s="102"/>
      <c r="E87" s="182"/>
      <c r="F87" s="168"/>
      <c r="G87" s="134"/>
      <c r="H87" s="134"/>
      <c r="I87" s="1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.75" customHeight="1" outlineLevel="1">
      <c r="A88" s="121"/>
      <c r="B88" s="101"/>
      <c r="C88" s="366" t="s">
        <v>121</v>
      </c>
      <c r="D88" s="464"/>
      <c r="E88" s="183" t="s">
        <v>80</v>
      </c>
      <c r="F88" s="421" t="s">
        <v>81</v>
      </c>
      <c r="G88" s="461"/>
      <c r="H88" s="461"/>
      <c r="I88" s="1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75" customHeight="1" outlineLevel="1">
      <c r="A89" s="121"/>
      <c r="B89" s="101"/>
      <c r="C89" s="333" t="s">
        <v>82</v>
      </c>
      <c r="D89" s="450"/>
      <c r="E89" s="185"/>
      <c r="F89" s="420"/>
      <c r="G89" s="461"/>
      <c r="H89" s="461"/>
      <c r="I89" s="1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75" customHeight="1" outlineLevel="1">
      <c r="A90" s="121"/>
      <c r="B90" s="101"/>
      <c r="C90" s="101"/>
      <c r="D90" s="130"/>
      <c r="E90" s="182"/>
      <c r="F90" s="168"/>
      <c r="G90" s="134"/>
      <c r="H90" s="134"/>
      <c r="I90" s="1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75" customHeight="1" outlineLevel="1">
      <c r="A91" s="121"/>
      <c r="B91" s="101"/>
      <c r="C91" s="368" t="s">
        <v>317</v>
      </c>
      <c r="D91" s="464"/>
      <c r="E91" s="186" t="s">
        <v>92</v>
      </c>
      <c r="F91" s="131"/>
      <c r="G91" s="131"/>
      <c r="H91" s="131"/>
      <c r="I91" s="13"/>
      <c r="J91" s="1"/>
      <c r="K91" s="1"/>
      <c r="L91" s="1"/>
      <c r="M91" s="3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75" customHeight="1" outlineLevel="1">
      <c r="A92" s="121"/>
      <c r="B92" s="101"/>
      <c r="C92" s="104" t="s">
        <v>29</v>
      </c>
      <c r="D92" s="105" t="str">
        <f>VLOOKUP(C92,$M$1:$N$10,2,0)</f>
        <v>Cumprimento e/ou tratativa inicial</v>
      </c>
      <c r="E92" s="189"/>
      <c r="F92" s="131"/>
      <c r="G92" s="131"/>
      <c r="H92" s="131"/>
      <c r="I92" s="1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75" customHeight="1" outlineLevel="1">
      <c r="A93" s="121"/>
      <c r="B93" s="101"/>
      <c r="C93" s="101"/>
      <c r="D93" s="130"/>
      <c r="E93" s="182"/>
      <c r="F93" s="168"/>
      <c r="G93" s="134"/>
      <c r="H93" s="134"/>
      <c r="I93" s="1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.75" customHeight="1">
      <c r="A94" s="121"/>
      <c r="B94" s="101"/>
      <c r="C94" s="101"/>
      <c r="D94" s="130"/>
      <c r="E94" s="188" t="s">
        <v>43</v>
      </c>
      <c r="F94" s="418" t="s">
        <v>44</v>
      </c>
      <c r="G94" s="461"/>
      <c r="H94" s="461"/>
      <c r="I94" s="1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.75" customHeight="1">
      <c r="A95" s="121"/>
      <c r="B95" s="101"/>
      <c r="C95" s="169" t="s">
        <v>45</v>
      </c>
      <c r="D95" s="170" t="s">
        <v>359</v>
      </c>
      <c r="E95" s="190" t="s">
        <v>281</v>
      </c>
      <c r="F95" s="419" t="s">
        <v>282</v>
      </c>
      <c r="G95" s="461"/>
      <c r="H95" s="461"/>
      <c r="I95" s="1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.75" customHeight="1" outlineLevel="1" thickTop="1">
      <c r="A96" s="121"/>
      <c r="B96" s="101"/>
      <c r="C96" s="101"/>
      <c r="D96" s="130"/>
      <c r="E96" s="182"/>
      <c r="F96" s="168"/>
      <c r="G96" s="134"/>
      <c r="H96" s="134"/>
      <c r="I96" s="1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.75" customHeight="1" outlineLevel="1" thickBot="1">
      <c r="A97" s="121"/>
      <c r="B97" s="101"/>
      <c r="C97" s="171" t="s">
        <v>48</v>
      </c>
      <c r="D97" s="179" t="s">
        <v>49</v>
      </c>
      <c r="E97" s="183" t="s">
        <v>80</v>
      </c>
      <c r="F97" s="403"/>
      <c r="G97" s="461"/>
      <c r="H97" s="461"/>
      <c r="I97" s="1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.75" customHeight="1" outlineLevel="1" thickTop="1">
      <c r="A98" s="121"/>
      <c r="B98" s="369" t="s">
        <v>29</v>
      </c>
      <c r="C98" s="370" t="s">
        <v>360</v>
      </c>
      <c r="D98" s="259" t="s">
        <v>361</v>
      </c>
      <c r="E98" s="258"/>
      <c r="F98" s="416"/>
      <c r="G98" s="461"/>
      <c r="H98" s="461"/>
      <c r="I98" s="1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.75" customHeight="1" outlineLevel="1">
      <c r="A99" s="121"/>
      <c r="B99" s="469"/>
      <c r="C99" s="437"/>
      <c r="D99" s="249" t="s">
        <v>362</v>
      </c>
      <c r="E99" s="229"/>
      <c r="F99" s="416"/>
      <c r="G99" s="461"/>
      <c r="H99" s="461"/>
      <c r="I99" s="1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.75" customHeight="1" outlineLevel="1">
      <c r="A100" s="121"/>
      <c r="B100" s="329" t="s">
        <v>33</v>
      </c>
      <c r="C100" s="389" t="s">
        <v>363</v>
      </c>
      <c r="D100" s="214" t="s">
        <v>364</v>
      </c>
      <c r="E100" s="237"/>
      <c r="F100" s="425"/>
      <c r="G100" s="461"/>
      <c r="H100" s="461"/>
      <c r="I100" s="1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.75" customHeight="1" outlineLevel="1">
      <c r="A101" s="121"/>
      <c r="B101" s="455"/>
      <c r="C101" s="470"/>
      <c r="D101" s="214" t="s">
        <v>365</v>
      </c>
      <c r="E101" s="237"/>
      <c r="F101" s="414"/>
      <c r="G101" s="462"/>
      <c r="H101" s="46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.75" customHeight="1" outlineLevel="1">
      <c r="A102" s="121"/>
      <c r="B102" s="455"/>
      <c r="C102" s="470"/>
      <c r="D102" s="218" t="s">
        <v>366</v>
      </c>
      <c r="E102" s="237"/>
      <c r="F102" s="414"/>
      <c r="G102" s="462"/>
      <c r="H102" s="46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.75" customHeight="1" outlineLevel="1">
      <c r="A103" s="121"/>
      <c r="B103" s="455"/>
      <c r="C103" s="470"/>
      <c r="D103" s="218" t="s">
        <v>367</v>
      </c>
      <c r="E103" s="237"/>
      <c r="F103" s="414"/>
      <c r="G103" s="462"/>
      <c r="H103" s="46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.75" customHeight="1" outlineLevel="1">
      <c r="A104" s="121"/>
      <c r="B104" s="455"/>
      <c r="C104" s="470"/>
      <c r="D104" s="218" t="s">
        <v>368</v>
      </c>
      <c r="E104" s="237"/>
      <c r="F104" s="209"/>
      <c r="G104" s="242"/>
      <c r="H104" s="24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.75" customHeight="1" outlineLevel="1">
      <c r="A105" s="121"/>
      <c r="B105" s="455"/>
      <c r="C105" s="470"/>
      <c r="D105" s="214" t="s">
        <v>369</v>
      </c>
      <c r="E105" s="237"/>
      <c r="F105" s="414"/>
      <c r="G105" s="462"/>
      <c r="H105" s="46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.75" customHeight="1" outlineLevel="1">
      <c r="A106" s="121"/>
      <c r="B106" s="455"/>
      <c r="C106" s="470"/>
      <c r="D106" s="214" t="s">
        <v>370</v>
      </c>
      <c r="E106" s="237"/>
      <c r="F106" s="414"/>
      <c r="G106" s="462"/>
      <c r="H106" s="46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.75" customHeight="1" outlineLevel="1">
      <c r="A107" s="121"/>
      <c r="B107" s="456"/>
      <c r="C107" s="471"/>
      <c r="D107" s="214" t="s">
        <v>371</v>
      </c>
      <c r="E107" s="237"/>
      <c r="F107" s="392"/>
      <c r="G107" s="463"/>
      <c r="H107" s="463"/>
      <c r="I107" s="1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 outlineLevel="1">
      <c r="A108" s="121"/>
      <c r="B108" s="369" t="s">
        <v>36</v>
      </c>
      <c r="C108" s="390" t="s">
        <v>372</v>
      </c>
      <c r="D108" s="233" t="s">
        <v>373</v>
      </c>
      <c r="E108" s="229"/>
      <c r="F108" s="392"/>
      <c r="G108" s="463"/>
      <c r="H108" s="463"/>
      <c r="I108" s="1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 outlineLevel="1">
      <c r="A109" s="121"/>
      <c r="B109" s="468"/>
      <c r="C109" s="386"/>
      <c r="D109" s="233" t="s">
        <v>374</v>
      </c>
      <c r="E109" s="229"/>
      <c r="F109" s="392"/>
      <c r="G109" s="463"/>
      <c r="H109" s="463"/>
      <c r="I109" s="1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 outlineLevel="1">
      <c r="A110" s="121"/>
      <c r="B110" s="468"/>
      <c r="C110" s="386"/>
      <c r="D110" s="233" t="s">
        <v>375</v>
      </c>
      <c r="E110" s="229"/>
      <c r="F110" s="392"/>
      <c r="G110" s="463"/>
      <c r="H110" s="463"/>
      <c r="I110" s="1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.75" customHeight="1" outlineLevel="1">
      <c r="A111" s="121"/>
      <c r="B111" s="468"/>
      <c r="C111" s="386"/>
      <c r="D111" s="233" t="s">
        <v>376</v>
      </c>
      <c r="E111" s="229"/>
      <c r="F111" s="392"/>
      <c r="G111" s="463"/>
      <c r="H111" s="463"/>
      <c r="I111" s="1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.75" customHeight="1" outlineLevel="1">
      <c r="A112" s="121"/>
      <c r="B112" s="468"/>
      <c r="C112" s="386"/>
      <c r="D112" s="233" t="s">
        <v>377</v>
      </c>
      <c r="E112" s="229"/>
      <c r="F112" s="392"/>
      <c r="G112" s="463"/>
      <c r="H112" s="463"/>
      <c r="I112" s="1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.75" customHeight="1" outlineLevel="1">
      <c r="A113" s="121"/>
      <c r="B113" s="468"/>
      <c r="C113" s="386"/>
      <c r="D113" s="233" t="s">
        <v>378</v>
      </c>
      <c r="E113" s="229"/>
      <c r="F113" s="392"/>
      <c r="G113" s="463"/>
      <c r="H113" s="463"/>
      <c r="I113" s="1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.75" customHeight="1" outlineLevel="1">
      <c r="A114" s="121"/>
      <c r="B114" s="468"/>
      <c r="C114" s="386"/>
      <c r="D114" s="233" t="s">
        <v>379</v>
      </c>
      <c r="E114" s="229"/>
      <c r="F114" s="392"/>
      <c r="G114" s="463"/>
      <c r="H114" s="463"/>
      <c r="I114" s="1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.75" customHeight="1" outlineLevel="1">
      <c r="A115" s="121"/>
      <c r="B115" s="468"/>
      <c r="C115" s="386"/>
      <c r="D115" s="233" t="s">
        <v>380</v>
      </c>
      <c r="E115" s="229"/>
      <c r="F115" s="392"/>
      <c r="G115" s="463"/>
      <c r="H115" s="463"/>
      <c r="I115" s="1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.75" customHeight="1" outlineLevel="1">
      <c r="A116" s="121"/>
      <c r="B116" s="468"/>
      <c r="C116" s="386"/>
      <c r="D116" s="233" t="s">
        <v>381</v>
      </c>
      <c r="E116" s="229"/>
      <c r="F116" s="392"/>
      <c r="G116" s="463"/>
      <c r="H116" s="463"/>
      <c r="I116" s="1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.75" customHeight="1" outlineLevel="1">
      <c r="A117" s="121"/>
      <c r="B117" s="468"/>
      <c r="C117" s="386"/>
      <c r="D117" s="233" t="s">
        <v>382</v>
      </c>
      <c r="E117" s="229"/>
      <c r="F117" s="392"/>
      <c r="G117" s="463"/>
      <c r="H117" s="463"/>
      <c r="I117" s="1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.75" customHeight="1" outlineLevel="1">
      <c r="A118" s="121"/>
      <c r="B118" s="468"/>
      <c r="C118" s="386"/>
      <c r="D118" s="233" t="s">
        <v>383</v>
      </c>
      <c r="E118" s="229"/>
      <c r="F118" s="392"/>
      <c r="G118" s="463"/>
      <c r="H118" s="463"/>
      <c r="I118" s="1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.75" customHeight="1" outlineLevel="1">
      <c r="A119" s="121"/>
      <c r="B119" s="468"/>
      <c r="C119" s="386"/>
      <c r="D119" s="233" t="s">
        <v>384</v>
      </c>
      <c r="E119" s="238"/>
      <c r="F119" s="392"/>
      <c r="G119" s="463"/>
      <c r="H119" s="463"/>
      <c r="I119" s="1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.75" customHeight="1" outlineLevel="1">
      <c r="A120" s="121"/>
      <c r="B120" s="468"/>
      <c r="C120" s="386"/>
      <c r="D120" s="233" t="s">
        <v>385</v>
      </c>
      <c r="E120" s="238"/>
      <c r="F120" s="392"/>
      <c r="G120" s="463"/>
      <c r="H120" s="463"/>
      <c r="I120" s="1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.75" customHeight="1" outlineLevel="1">
      <c r="A121" s="121"/>
      <c r="B121" s="468"/>
      <c r="C121" s="386"/>
      <c r="D121" s="248" t="s">
        <v>386</v>
      </c>
      <c r="E121" s="238"/>
      <c r="F121" s="392"/>
      <c r="G121" s="463"/>
      <c r="H121" s="463"/>
      <c r="I121" s="1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.75" customHeight="1" outlineLevel="1">
      <c r="A122" s="121"/>
      <c r="B122" s="243"/>
      <c r="C122" s="391"/>
      <c r="D122" s="248" t="s">
        <v>387</v>
      </c>
      <c r="E122" s="238"/>
      <c r="F122" s="139"/>
      <c r="G122" s="123"/>
      <c r="H122" s="123"/>
      <c r="I122" s="1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.75" customHeight="1" outlineLevel="1">
      <c r="A123" s="121"/>
      <c r="B123" s="329" t="s">
        <v>71</v>
      </c>
      <c r="C123" s="394" t="s">
        <v>388</v>
      </c>
      <c r="D123" s="214" t="s">
        <v>389</v>
      </c>
      <c r="E123" s="237"/>
      <c r="F123" s="392"/>
      <c r="G123" s="463"/>
      <c r="H123" s="463"/>
      <c r="I123" s="1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.75" customHeight="1" outlineLevel="1">
      <c r="A124" s="121"/>
      <c r="B124" s="455"/>
      <c r="C124" s="395"/>
      <c r="D124" s="214" t="s">
        <v>390</v>
      </c>
      <c r="E124" s="237"/>
      <c r="F124" s="392"/>
      <c r="G124" s="463"/>
      <c r="H124" s="463"/>
      <c r="I124" s="1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.75" customHeight="1" outlineLevel="1">
      <c r="A125" s="121"/>
      <c r="B125" s="455"/>
      <c r="C125" s="395"/>
      <c r="D125" s="214" t="s">
        <v>391</v>
      </c>
      <c r="E125" s="237"/>
      <c r="F125" s="392"/>
      <c r="G125" s="463"/>
      <c r="H125" s="463"/>
      <c r="I125" s="1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.75" customHeight="1" outlineLevel="1">
      <c r="A126" s="121"/>
      <c r="B126" s="455"/>
      <c r="C126" s="395"/>
      <c r="D126" s="214" t="s">
        <v>392</v>
      </c>
      <c r="E126" s="237"/>
      <c r="F126" s="392"/>
      <c r="G126" s="463"/>
      <c r="H126" s="463"/>
      <c r="I126" s="1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.75" customHeight="1" outlineLevel="1">
      <c r="A127" s="121"/>
      <c r="B127" s="455"/>
      <c r="C127" s="395"/>
      <c r="D127" s="214" t="s">
        <v>393</v>
      </c>
      <c r="E127" s="237"/>
      <c r="F127" s="392"/>
      <c r="G127" s="463"/>
      <c r="H127" s="463"/>
      <c r="I127" s="1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.75" customHeight="1" outlineLevel="1">
      <c r="A128" s="121"/>
      <c r="B128" s="455"/>
      <c r="C128" s="395"/>
      <c r="D128" s="214" t="s">
        <v>394</v>
      </c>
      <c r="E128" s="237"/>
      <c r="F128" s="392"/>
      <c r="G128" s="463"/>
      <c r="H128" s="463"/>
      <c r="I128" s="1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.75" customHeight="1" outlineLevel="1">
      <c r="A129" s="121"/>
      <c r="B129" s="455"/>
      <c r="C129" s="395"/>
      <c r="D129" s="214" t="s">
        <v>395</v>
      </c>
      <c r="E129" s="237"/>
      <c r="F129" s="392"/>
      <c r="G129" s="463"/>
      <c r="H129" s="463"/>
      <c r="I129" s="1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.75" customHeight="1" outlineLevel="1">
      <c r="A130" s="121"/>
      <c r="B130" s="455"/>
      <c r="C130" s="395"/>
      <c r="D130" s="214" t="s">
        <v>396</v>
      </c>
      <c r="E130" s="237"/>
      <c r="F130" s="139"/>
      <c r="G130" s="139"/>
      <c r="H130" s="139"/>
      <c r="I130" s="1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.75" customHeight="1" outlineLevel="1">
      <c r="A131" s="121"/>
      <c r="B131" s="455"/>
      <c r="C131" s="395"/>
      <c r="D131" s="240" t="s">
        <v>397</v>
      </c>
      <c r="E131" s="237"/>
      <c r="F131" s="139"/>
      <c r="G131" s="139"/>
      <c r="H131" s="139"/>
      <c r="I131" s="1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42" customHeight="1" outlineLevel="1">
      <c r="A132" s="121"/>
      <c r="B132" s="456"/>
      <c r="C132" s="396"/>
      <c r="D132" s="214" t="s">
        <v>398</v>
      </c>
      <c r="E132" s="237"/>
      <c r="F132" s="392"/>
      <c r="G132" s="463"/>
      <c r="H132" s="463"/>
      <c r="I132" s="1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.75" customHeight="1" outlineLevel="1">
      <c r="A133" s="121"/>
      <c r="B133" s="86"/>
      <c r="C133" s="86"/>
      <c r="D133" s="245"/>
      <c r="E133" s="246"/>
      <c r="F133" s="139"/>
      <c r="G133" s="123"/>
      <c r="H133" s="123"/>
      <c r="I133" s="1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.75" customHeight="1" outlineLevel="1">
      <c r="A134" s="121"/>
      <c r="B134" s="101"/>
      <c r="C134" s="101"/>
      <c r="D134" s="102"/>
      <c r="E134" s="182"/>
      <c r="F134" s="176"/>
      <c r="G134" s="119"/>
      <c r="H134" s="119"/>
      <c r="I134" s="1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.75" customHeight="1" outlineLevel="1">
      <c r="A135" s="121"/>
      <c r="B135" s="101"/>
      <c r="C135" s="366" t="s">
        <v>121</v>
      </c>
      <c r="D135" s="383"/>
      <c r="E135" s="183" t="s">
        <v>80</v>
      </c>
      <c r="F135" s="401"/>
      <c r="G135" s="463"/>
      <c r="H135" s="463"/>
      <c r="I135" s="1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.75" customHeight="1" outlineLevel="1">
      <c r="A136" s="121"/>
      <c r="B136" s="101"/>
      <c r="C136" s="333" t="s">
        <v>82</v>
      </c>
      <c r="D136" s="450"/>
      <c r="E136" s="185"/>
      <c r="F136" s="393"/>
      <c r="G136" s="463"/>
      <c r="H136" s="463"/>
      <c r="I136" s="1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.75" customHeight="1" outlineLevel="1">
      <c r="A137" s="121"/>
      <c r="B137" s="101"/>
      <c r="C137" s="101"/>
      <c r="D137" s="130"/>
      <c r="E137" s="182"/>
      <c r="F137" s="176"/>
      <c r="G137" s="119"/>
      <c r="H137" s="119"/>
      <c r="I137" s="1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.75" customHeight="1" outlineLevel="1">
      <c r="A138" s="121"/>
      <c r="B138" s="101"/>
      <c r="C138" s="368" t="s">
        <v>91</v>
      </c>
      <c r="D138" s="464"/>
      <c r="E138" s="186" t="s">
        <v>92</v>
      </c>
      <c r="F138" s="123"/>
      <c r="G138" s="123"/>
      <c r="H138" s="123"/>
      <c r="I138" s="13"/>
      <c r="J138" s="1"/>
      <c r="K138" s="1"/>
      <c r="L138" s="1"/>
      <c r="M138" s="3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.75" customHeight="1" outlineLevel="1">
      <c r="A139" s="121"/>
      <c r="B139" s="101"/>
      <c r="C139" s="104" t="s">
        <v>29</v>
      </c>
      <c r="D139" s="105" t="str">
        <f>VLOOKUP(C139,$M$1:$N$10,2,0)</f>
        <v>Cumprimento e/ou tratativa inicial</v>
      </c>
      <c r="E139" s="189"/>
      <c r="F139" s="123"/>
      <c r="G139" s="123"/>
      <c r="H139" s="123"/>
      <c r="I139" s="1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.75" customHeight="1" outlineLevel="1">
      <c r="A140" s="121"/>
      <c r="B140" s="101"/>
      <c r="C140" s="89"/>
      <c r="D140" s="194"/>
      <c r="E140" s="191"/>
      <c r="F140" s="157"/>
      <c r="G140" s="157"/>
      <c r="H140" s="157"/>
      <c r="I140" s="1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.75" customHeight="1" outlineLevel="1">
      <c r="A141" s="121"/>
      <c r="B141" s="101"/>
      <c r="C141" s="368" t="s">
        <v>85</v>
      </c>
      <c r="D141" s="464"/>
      <c r="E141" s="186" t="s">
        <v>80</v>
      </c>
      <c r="F141" s="407"/>
      <c r="G141" s="463"/>
      <c r="H141" s="162"/>
      <c r="I141" s="1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.75" customHeight="1" outlineLevel="1">
      <c r="A142" s="121"/>
      <c r="B142" s="101"/>
      <c r="C142" s="371" t="s">
        <v>399</v>
      </c>
      <c r="D142" s="472"/>
      <c r="E142" s="192"/>
      <c r="F142" s="119"/>
      <c r="G142" s="119"/>
      <c r="H142" s="119"/>
      <c r="I142" s="1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.75" customHeight="1" outlineLevel="1">
      <c r="A143" s="121"/>
      <c r="B143" s="101"/>
      <c r="C143" s="178"/>
      <c r="D143" s="195"/>
      <c r="E143" s="182"/>
      <c r="F143" s="177"/>
      <c r="G143" s="177"/>
      <c r="H143" s="177"/>
      <c r="I143" s="1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.75" customHeight="1">
      <c r="A144" s="121"/>
      <c r="B144" s="101"/>
      <c r="C144" s="101"/>
      <c r="D144" s="130"/>
      <c r="E144" s="188" t="s">
        <v>43</v>
      </c>
      <c r="F144" s="406"/>
      <c r="G144" s="473"/>
      <c r="H144" s="473"/>
      <c r="I144" s="1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.75" customHeight="1">
      <c r="A145" s="121"/>
      <c r="B145" s="101"/>
      <c r="C145" s="169" t="s">
        <v>45</v>
      </c>
      <c r="D145" s="170" t="s">
        <v>400</v>
      </c>
      <c r="E145" s="190" t="s">
        <v>281</v>
      </c>
      <c r="F145" s="415"/>
      <c r="G145" s="463"/>
      <c r="H145" s="463"/>
      <c r="I145" s="1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.75" customHeight="1" outlineLevel="1">
      <c r="A146" s="121"/>
      <c r="B146" s="101"/>
      <c r="C146" s="101"/>
      <c r="D146" s="130"/>
      <c r="E146" s="182"/>
      <c r="F146" s="176"/>
      <c r="G146" s="119"/>
      <c r="H146" s="119"/>
      <c r="I146" s="1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.75" customHeight="1" outlineLevel="1">
      <c r="A147" s="121"/>
      <c r="B147" s="101"/>
      <c r="C147" s="171" t="s">
        <v>48</v>
      </c>
      <c r="D147" s="171" t="s">
        <v>49</v>
      </c>
      <c r="E147" s="183" t="s">
        <v>80</v>
      </c>
      <c r="F147" s="407"/>
      <c r="G147" s="463"/>
      <c r="H147" s="162"/>
      <c r="I147" s="1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.75" customHeight="1" outlineLevel="1">
      <c r="A148" s="121"/>
      <c r="B148" s="369" t="s">
        <v>29</v>
      </c>
      <c r="C148" s="370" t="s">
        <v>401</v>
      </c>
      <c r="D148" s="173" t="s">
        <v>402</v>
      </c>
      <c r="E148" s="184"/>
      <c r="F148" s="405"/>
      <c r="G148" s="463"/>
      <c r="H148" s="463"/>
      <c r="I148" s="1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.75" customHeight="1" outlineLevel="1">
      <c r="A149" s="121"/>
      <c r="B149" s="468"/>
      <c r="C149" s="435"/>
      <c r="D149" s="233" t="s">
        <v>403</v>
      </c>
      <c r="E149" s="238"/>
      <c r="F149" s="392"/>
      <c r="G149" s="463"/>
      <c r="H149" s="463"/>
      <c r="I149" s="1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.75" customHeight="1" outlineLevel="1">
      <c r="A150" s="121"/>
      <c r="B150" s="469"/>
      <c r="C150" s="437"/>
      <c r="D150" s="233" t="s">
        <v>404</v>
      </c>
      <c r="E150" s="238"/>
      <c r="F150" s="392"/>
      <c r="G150" s="463"/>
      <c r="H150" s="463"/>
      <c r="I150" s="1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.75" customHeight="1" outlineLevel="1">
      <c r="A151" s="121"/>
      <c r="B151" s="329" t="s">
        <v>33</v>
      </c>
      <c r="C151" s="382" t="s">
        <v>405</v>
      </c>
      <c r="D151" s="214" t="s">
        <v>406</v>
      </c>
      <c r="E151" s="237"/>
      <c r="F151" s="392"/>
      <c r="G151" s="463"/>
      <c r="H151" s="463"/>
      <c r="I151" s="1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.75" customHeight="1" outlineLevel="1">
      <c r="A152" s="121"/>
      <c r="B152" s="455"/>
      <c r="C152" s="454"/>
      <c r="D152" s="214" t="s">
        <v>407</v>
      </c>
      <c r="E152" s="237"/>
      <c r="F152" s="392"/>
      <c r="G152" s="463"/>
      <c r="H152" s="463"/>
      <c r="I152" s="1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.75" customHeight="1" outlineLevel="1">
      <c r="A153" s="121"/>
      <c r="B153" s="455"/>
      <c r="C153" s="454"/>
      <c r="D153" s="214" t="s">
        <v>408</v>
      </c>
      <c r="E153" s="237"/>
      <c r="F153" s="392"/>
      <c r="G153" s="463"/>
      <c r="H153" s="463"/>
      <c r="I153" s="1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.75" customHeight="1" outlineLevel="1">
      <c r="A154" s="121"/>
      <c r="B154" s="455"/>
      <c r="C154" s="454"/>
      <c r="D154" s="214" t="s">
        <v>409</v>
      </c>
      <c r="E154" s="237"/>
      <c r="F154" s="392"/>
      <c r="G154" s="463"/>
      <c r="H154" s="463"/>
      <c r="I154" s="1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.75" customHeight="1" outlineLevel="1">
      <c r="A155" s="121"/>
      <c r="B155" s="456"/>
      <c r="C155" s="474"/>
      <c r="D155" s="214" t="s">
        <v>410</v>
      </c>
      <c r="E155" s="237"/>
      <c r="F155" s="392"/>
      <c r="G155" s="463"/>
      <c r="H155" s="463"/>
      <c r="I155" s="1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.75" customHeight="1" outlineLevel="1">
      <c r="A156" s="121"/>
      <c r="B156" s="369" t="s">
        <v>36</v>
      </c>
      <c r="C156" s="385" t="s">
        <v>411</v>
      </c>
      <c r="D156" s="233" t="s">
        <v>412</v>
      </c>
      <c r="E156" s="229"/>
      <c r="F156" s="392"/>
      <c r="G156" s="463"/>
      <c r="H156" s="463"/>
      <c r="I156" s="1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.75" customHeight="1" outlineLevel="1">
      <c r="A157" s="121"/>
      <c r="B157" s="384"/>
      <c r="C157" s="386"/>
      <c r="D157" s="233" t="s">
        <v>413</v>
      </c>
      <c r="E157" s="229"/>
      <c r="F157" s="139"/>
      <c r="G157" s="123"/>
      <c r="H157" s="123"/>
      <c r="I157" s="1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.75" customHeight="1" outlineLevel="1">
      <c r="A158" s="121"/>
      <c r="B158" s="468"/>
      <c r="C158" s="455"/>
      <c r="D158" s="233" t="s">
        <v>414</v>
      </c>
      <c r="E158" s="229"/>
      <c r="F158" s="392"/>
      <c r="G158" s="463"/>
      <c r="H158" s="463"/>
      <c r="I158" s="1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.75" customHeight="1" outlineLevel="1">
      <c r="A159" s="121"/>
      <c r="B159" s="468"/>
      <c r="C159" s="455"/>
      <c r="D159" s="233" t="s">
        <v>415</v>
      </c>
      <c r="E159" s="229"/>
      <c r="F159" s="392"/>
      <c r="G159" s="463"/>
      <c r="H159" s="463"/>
      <c r="I159" s="1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.75" customHeight="1" outlineLevel="1">
      <c r="A160" s="121"/>
      <c r="B160" s="468"/>
      <c r="C160" s="455"/>
      <c r="D160" s="233" t="s">
        <v>416</v>
      </c>
      <c r="E160" s="229"/>
      <c r="F160" s="392"/>
      <c r="G160" s="463"/>
      <c r="H160" s="463"/>
      <c r="I160" s="1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.75" customHeight="1" outlineLevel="1">
      <c r="A161" s="121"/>
      <c r="B161" s="468"/>
      <c r="C161" s="455"/>
      <c r="D161" s="233" t="s">
        <v>417</v>
      </c>
      <c r="E161" s="229"/>
      <c r="F161" s="392"/>
      <c r="G161" s="463"/>
      <c r="H161" s="463"/>
      <c r="I161" s="1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.75" customHeight="1" outlineLevel="1">
      <c r="A162" s="121"/>
      <c r="B162" s="468"/>
      <c r="C162" s="455"/>
      <c r="D162" s="233" t="s">
        <v>418</v>
      </c>
      <c r="E162" s="229"/>
      <c r="F162" s="392"/>
      <c r="G162" s="463"/>
      <c r="H162" s="463"/>
      <c r="I162" s="1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.75" customHeight="1" outlineLevel="1">
      <c r="A163" s="121"/>
      <c r="B163" s="468"/>
      <c r="C163" s="455"/>
      <c r="D163" s="233" t="s">
        <v>419</v>
      </c>
      <c r="E163" s="229"/>
      <c r="F163" s="392"/>
      <c r="G163" s="463"/>
      <c r="H163" s="463"/>
      <c r="I163" s="1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.75" customHeight="1" outlineLevel="1">
      <c r="A164" s="121"/>
      <c r="B164" s="468"/>
      <c r="C164" s="455"/>
      <c r="D164" s="233" t="s">
        <v>420</v>
      </c>
      <c r="E164" s="229"/>
      <c r="F164" s="392"/>
      <c r="G164" s="463"/>
      <c r="H164" s="463"/>
      <c r="I164" s="1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.75" customHeight="1" outlineLevel="1">
      <c r="A165" s="121"/>
      <c r="B165" s="468"/>
      <c r="C165" s="455"/>
      <c r="D165" s="233" t="s">
        <v>421</v>
      </c>
      <c r="E165" s="229"/>
      <c r="F165" s="392"/>
      <c r="G165" s="463"/>
      <c r="H165" s="463"/>
      <c r="I165" s="1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outlineLevel="1">
      <c r="A166" s="121"/>
      <c r="B166" s="468"/>
      <c r="C166" s="455"/>
      <c r="D166" s="233" t="s">
        <v>422</v>
      </c>
      <c r="E166" s="229"/>
      <c r="F166" s="392"/>
      <c r="G166" s="463"/>
      <c r="H166" s="463"/>
      <c r="I166" s="1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1.5" outlineLevel="1">
      <c r="A167" s="121"/>
      <c r="B167" s="468"/>
      <c r="C167" s="455"/>
      <c r="D167" s="233" t="s">
        <v>423</v>
      </c>
      <c r="E167" s="229"/>
      <c r="F167" s="392"/>
      <c r="G167" s="463"/>
      <c r="H167" s="463"/>
      <c r="I167" s="1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.75" customHeight="1" outlineLevel="1">
      <c r="A168" s="121"/>
      <c r="B168" s="468"/>
      <c r="C168" s="455"/>
      <c r="D168" s="233" t="s">
        <v>424</v>
      </c>
      <c r="E168" s="238"/>
      <c r="F168" s="392"/>
      <c r="G168" s="463"/>
      <c r="H168" s="463"/>
      <c r="I168" s="1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.75" customHeight="1" outlineLevel="1">
      <c r="A169" s="121"/>
      <c r="B169" s="468"/>
      <c r="C169" s="455"/>
      <c r="D169" s="233" t="s">
        <v>425</v>
      </c>
      <c r="E169" s="238"/>
      <c r="F169" s="392"/>
      <c r="G169" s="463"/>
      <c r="H169" s="463"/>
      <c r="I169" s="1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.75" customHeight="1" outlineLevel="1">
      <c r="A170" s="121"/>
      <c r="B170" s="468"/>
      <c r="C170" s="455"/>
      <c r="D170" s="233" t="s">
        <v>426</v>
      </c>
      <c r="E170" s="238"/>
      <c r="F170" s="392"/>
      <c r="G170" s="463"/>
      <c r="H170" s="463"/>
      <c r="I170" s="1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.75" customHeight="1" outlineLevel="1">
      <c r="A171" s="121"/>
      <c r="B171" s="469"/>
      <c r="C171" s="471"/>
      <c r="D171" s="233" t="s">
        <v>427</v>
      </c>
      <c r="E171" s="229"/>
      <c r="F171" s="392"/>
      <c r="G171" s="463"/>
      <c r="H171" s="463"/>
      <c r="I171" s="1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.75" customHeight="1" outlineLevel="1">
      <c r="A172" s="121"/>
      <c r="B172" s="343" t="s">
        <v>71</v>
      </c>
      <c r="C172" s="365" t="s">
        <v>428</v>
      </c>
      <c r="D172" s="260" t="s">
        <v>429</v>
      </c>
      <c r="E172" s="237"/>
      <c r="F172" s="392"/>
      <c r="G172" s="463"/>
      <c r="H172" s="463"/>
      <c r="I172" s="1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.75" customHeight="1" outlineLevel="1">
      <c r="A173" s="121"/>
      <c r="B173" s="435"/>
      <c r="C173" s="467"/>
      <c r="D173" s="260" t="s">
        <v>430</v>
      </c>
      <c r="E173" s="237"/>
      <c r="F173" s="392"/>
      <c r="G173" s="463"/>
      <c r="H173" s="463"/>
      <c r="I173" s="1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.75" customHeight="1" outlineLevel="1">
      <c r="A174" s="121"/>
      <c r="B174" s="435"/>
      <c r="C174" s="467"/>
      <c r="D174" s="260" t="s">
        <v>431</v>
      </c>
      <c r="E174" s="237"/>
      <c r="F174" s="392"/>
      <c r="G174" s="463"/>
      <c r="H174" s="463"/>
      <c r="I174" s="1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.75" customHeight="1" outlineLevel="1">
      <c r="A175" s="121"/>
      <c r="B175" s="435"/>
      <c r="C175" s="467"/>
      <c r="D175" s="260" t="s">
        <v>432</v>
      </c>
      <c r="E175" s="237"/>
      <c r="F175" s="392"/>
      <c r="G175" s="463"/>
      <c r="H175" s="463"/>
      <c r="I175" s="1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.75" customHeight="1" outlineLevel="1">
      <c r="A176" s="121"/>
      <c r="B176" s="435"/>
      <c r="C176" s="467"/>
      <c r="D176" s="260" t="s">
        <v>433</v>
      </c>
      <c r="E176" s="237"/>
      <c r="F176" s="139"/>
      <c r="G176" s="123"/>
      <c r="H176" s="123"/>
      <c r="I176" s="1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.75" customHeight="1" outlineLevel="1">
      <c r="A177" s="121"/>
      <c r="B177" s="435"/>
      <c r="C177" s="467"/>
      <c r="D177" s="161" t="s">
        <v>434</v>
      </c>
      <c r="E177" s="237"/>
      <c r="F177" s="139"/>
      <c r="G177" s="123"/>
      <c r="H177" s="123"/>
      <c r="I177" s="1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.75" customHeight="1" outlineLevel="1">
      <c r="A178" s="121"/>
      <c r="B178" s="435"/>
      <c r="C178" s="467"/>
      <c r="D178" s="260" t="s">
        <v>435</v>
      </c>
      <c r="E178" s="237"/>
      <c r="F178" s="139"/>
      <c r="G178" s="123"/>
      <c r="H178" s="123"/>
      <c r="I178" s="1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.75" customHeight="1" outlineLevel="1">
      <c r="A179" s="121"/>
      <c r="B179" s="435"/>
      <c r="C179" s="467"/>
      <c r="D179" s="260" t="s">
        <v>436</v>
      </c>
      <c r="E179" s="237"/>
      <c r="F179" s="392"/>
      <c r="G179" s="463"/>
      <c r="H179" s="463"/>
      <c r="I179" s="1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.75" customHeight="1" outlineLevel="1">
      <c r="A180" s="121"/>
      <c r="B180" s="435"/>
      <c r="C180" s="467"/>
      <c r="D180" s="260" t="s">
        <v>437</v>
      </c>
      <c r="E180" s="237"/>
      <c r="F180" s="139"/>
      <c r="G180" s="123"/>
      <c r="H180" s="123"/>
      <c r="I180" s="1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1.5" outlineLevel="1">
      <c r="A181" s="121"/>
      <c r="B181" s="439"/>
      <c r="C181" s="452"/>
      <c r="D181" s="260" t="s">
        <v>438</v>
      </c>
      <c r="E181" s="237"/>
      <c r="F181" s="392"/>
      <c r="G181" s="463"/>
      <c r="H181" s="463"/>
      <c r="I181" s="1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.75" customHeight="1" outlineLevel="1">
      <c r="A182" s="121"/>
      <c r="B182" s="101"/>
      <c r="C182" s="101"/>
      <c r="D182" s="102"/>
      <c r="E182" s="182"/>
      <c r="F182" s="176"/>
      <c r="G182" s="119"/>
      <c r="H182" s="119"/>
      <c r="I182" s="1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.75" customHeight="1" outlineLevel="1" thickBot="1">
      <c r="A183" s="121"/>
      <c r="B183" s="101"/>
      <c r="C183" s="366" t="s">
        <v>121</v>
      </c>
      <c r="D183" s="464"/>
      <c r="E183" s="183" t="s">
        <v>80</v>
      </c>
      <c r="F183" s="401"/>
      <c r="G183" s="463"/>
      <c r="H183" s="463"/>
      <c r="I183" s="1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.75" customHeight="1" outlineLevel="1">
      <c r="A184" s="121"/>
      <c r="B184" s="101"/>
      <c r="C184" s="333" t="s">
        <v>82</v>
      </c>
      <c r="D184" s="450"/>
      <c r="E184" s="185"/>
      <c r="F184" s="393"/>
      <c r="G184" s="463"/>
      <c r="H184" s="463"/>
      <c r="I184" s="1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.75" customHeight="1" outlineLevel="1">
      <c r="A185" s="121"/>
      <c r="B185" s="101"/>
      <c r="C185" s="101"/>
      <c r="D185" s="130"/>
      <c r="E185" s="182"/>
      <c r="F185" s="176"/>
      <c r="G185" s="119"/>
      <c r="H185" s="119"/>
      <c r="I185" s="1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.75" customHeight="1" outlineLevel="1">
      <c r="A186" s="121"/>
      <c r="B186" s="101"/>
      <c r="C186" s="368" t="s">
        <v>317</v>
      </c>
      <c r="D186" s="464"/>
      <c r="E186" s="186" t="s">
        <v>92</v>
      </c>
      <c r="F186" s="123"/>
      <c r="G186" s="123"/>
      <c r="H186" s="123"/>
      <c r="I186" s="13"/>
      <c r="J186" s="1"/>
      <c r="K186" s="1"/>
      <c r="L186" s="1"/>
      <c r="M186" s="3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.75" customHeight="1" outlineLevel="1">
      <c r="A187" s="121"/>
      <c r="B187" s="101"/>
      <c r="C187" s="104" t="s">
        <v>29</v>
      </c>
      <c r="D187" s="105" t="str">
        <f>VLOOKUP(C187,$M$1:$N$10,2,0)</f>
        <v>Cumprimento e/ou tratativa inicial</v>
      </c>
      <c r="E187" s="404"/>
      <c r="F187" s="463"/>
      <c r="G187" s="463"/>
      <c r="H187" s="463"/>
      <c r="I187" s="1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.75" customHeight="1" outlineLevel="1">
      <c r="A188" s="121"/>
      <c r="B188" s="101"/>
      <c r="C188" s="101"/>
      <c r="D188" s="130"/>
      <c r="E188" s="182"/>
      <c r="F188" s="176"/>
      <c r="G188" s="119"/>
      <c r="H188" s="119"/>
      <c r="I188" s="1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.75" customHeight="1">
      <c r="A189" s="121"/>
      <c r="B189" s="101"/>
      <c r="C189" s="101"/>
      <c r="D189" s="130"/>
      <c r="E189" s="188" t="s">
        <v>43</v>
      </c>
      <c r="F189" s="406"/>
      <c r="G189" s="473"/>
      <c r="H189" s="473"/>
      <c r="I189" s="1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.75" customHeight="1">
      <c r="A190" s="121"/>
      <c r="B190" s="101"/>
      <c r="C190" s="169" t="s">
        <v>45</v>
      </c>
      <c r="D190" s="170" t="s">
        <v>439</v>
      </c>
      <c r="E190" s="181" t="s">
        <v>281</v>
      </c>
      <c r="F190" s="407"/>
      <c r="G190" s="463"/>
      <c r="H190" s="463"/>
      <c r="I190" s="1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.75" customHeight="1" outlineLevel="1" thickTop="1">
      <c r="A191" s="121"/>
      <c r="B191" s="101"/>
      <c r="C191" s="101"/>
      <c r="D191" s="130"/>
      <c r="E191" s="182"/>
      <c r="F191" s="176"/>
      <c r="G191" s="119"/>
      <c r="H191" s="119"/>
      <c r="I191" s="1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.75" customHeight="1" outlineLevel="1" thickBot="1">
      <c r="A192" s="121"/>
      <c r="B192" s="101"/>
      <c r="C192" s="171" t="s">
        <v>48</v>
      </c>
      <c r="D192" s="179" t="s">
        <v>49</v>
      </c>
      <c r="E192" s="183" t="s">
        <v>80</v>
      </c>
      <c r="F192" s="407"/>
      <c r="G192" s="463"/>
      <c r="H192" s="162"/>
      <c r="I192" s="1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.75" customHeight="1" outlineLevel="1" thickTop="1">
      <c r="A193" s="121"/>
      <c r="B193" s="369" t="s">
        <v>29</v>
      </c>
      <c r="C193" s="399" t="s">
        <v>440</v>
      </c>
      <c r="D193" s="259" t="s">
        <v>441</v>
      </c>
      <c r="E193" s="258"/>
      <c r="F193" s="405"/>
      <c r="G193" s="463"/>
      <c r="H193" s="463"/>
      <c r="I193" s="1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.75" customHeight="1" outlineLevel="1">
      <c r="A194" s="121"/>
      <c r="B194" s="469"/>
      <c r="C194" s="429"/>
      <c r="D194" s="249" t="s">
        <v>442</v>
      </c>
      <c r="E194" s="229"/>
      <c r="F194" s="405"/>
      <c r="G194" s="463"/>
      <c r="H194" s="463"/>
      <c r="I194" s="1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.75" customHeight="1" outlineLevel="1">
      <c r="A195" s="121"/>
      <c r="B195" s="329" t="s">
        <v>33</v>
      </c>
      <c r="C195" s="394" t="s">
        <v>443</v>
      </c>
      <c r="D195" s="214" t="s">
        <v>444</v>
      </c>
      <c r="E195" s="237"/>
      <c r="F195" s="392"/>
      <c r="G195" s="463"/>
      <c r="H195" s="463"/>
      <c r="I195" s="1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.75" customHeight="1" outlineLevel="1">
      <c r="A196" s="121"/>
      <c r="B196" s="455"/>
      <c r="C196" s="470"/>
      <c r="D196" s="214" t="s">
        <v>445</v>
      </c>
      <c r="E196" s="237"/>
      <c r="F196" s="392"/>
      <c r="G196" s="463"/>
      <c r="H196" s="463"/>
      <c r="I196" s="1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.75" customHeight="1" outlineLevel="1">
      <c r="A197" s="121"/>
      <c r="B197" s="455"/>
      <c r="C197" s="471"/>
      <c r="D197" s="214" t="s">
        <v>446</v>
      </c>
      <c r="E197" s="237"/>
      <c r="F197" s="392"/>
      <c r="G197" s="463"/>
      <c r="H197" s="463"/>
      <c r="I197" s="1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.75" customHeight="1" outlineLevel="1">
      <c r="A198" s="121"/>
      <c r="B198" s="400" t="s">
        <v>36</v>
      </c>
      <c r="C198" s="388" t="s">
        <v>447</v>
      </c>
      <c r="D198" s="233" t="s">
        <v>448</v>
      </c>
      <c r="E198" s="229"/>
      <c r="F198" s="392"/>
      <c r="G198" s="463"/>
      <c r="H198" s="463"/>
      <c r="I198" s="1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.75" customHeight="1" outlineLevel="1">
      <c r="A199" s="121"/>
      <c r="B199" s="475"/>
      <c r="C199" s="429"/>
      <c r="D199" s="233" t="s">
        <v>449</v>
      </c>
      <c r="E199" s="229"/>
      <c r="F199" s="392"/>
      <c r="G199" s="463"/>
      <c r="H199" s="463"/>
      <c r="I199" s="1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.75" customHeight="1" outlineLevel="1">
      <c r="A200" s="121"/>
      <c r="B200" s="475"/>
      <c r="C200" s="429"/>
      <c r="D200" s="233" t="s">
        <v>450</v>
      </c>
      <c r="E200" s="229"/>
      <c r="F200" s="392"/>
      <c r="G200" s="463"/>
      <c r="H200" s="463"/>
      <c r="I200" s="1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.75" customHeight="1" outlineLevel="1">
      <c r="A201" s="121"/>
      <c r="B201" s="475"/>
      <c r="C201" s="429"/>
      <c r="D201" s="233" t="s">
        <v>451</v>
      </c>
      <c r="E201" s="229"/>
      <c r="F201" s="392"/>
      <c r="G201" s="463"/>
      <c r="H201" s="463"/>
      <c r="I201" s="1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.75" customHeight="1" outlineLevel="1">
      <c r="A202" s="121"/>
      <c r="B202" s="475"/>
      <c r="C202" s="429"/>
      <c r="D202" s="233" t="s">
        <v>452</v>
      </c>
      <c r="E202" s="229"/>
      <c r="F202" s="392"/>
      <c r="G202" s="463"/>
      <c r="H202" s="463"/>
      <c r="I202" s="1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.75" customHeight="1" outlineLevel="1">
      <c r="A203" s="121"/>
      <c r="B203" s="475"/>
      <c r="C203" s="429"/>
      <c r="D203" s="233" t="s">
        <v>453</v>
      </c>
      <c r="E203" s="229"/>
      <c r="F203" s="392"/>
      <c r="G203" s="463"/>
      <c r="H203" s="463"/>
      <c r="I203" s="1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.75" customHeight="1" outlineLevel="1">
      <c r="A204" s="121"/>
      <c r="B204" s="475"/>
      <c r="C204" s="429"/>
      <c r="D204" s="233" t="s">
        <v>454</v>
      </c>
      <c r="E204" s="229"/>
      <c r="F204" s="392"/>
      <c r="G204" s="463"/>
      <c r="H204" s="463"/>
      <c r="I204" s="1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1.5" outlineLevel="1">
      <c r="A205" s="121"/>
      <c r="B205" s="475"/>
      <c r="C205" s="429"/>
      <c r="D205" s="233" t="s">
        <v>455</v>
      </c>
      <c r="E205" s="229"/>
      <c r="F205" s="392"/>
      <c r="G205" s="463"/>
      <c r="H205" s="463"/>
      <c r="I205" s="1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1.5" outlineLevel="1">
      <c r="A206" s="121"/>
      <c r="B206" s="475"/>
      <c r="C206" s="429"/>
      <c r="D206" s="233" t="s">
        <v>456</v>
      </c>
      <c r="E206" s="229"/>
      <c r="F206" s="392"/>
      <c r="G206" s="463"/>
      <c r="H206" s="463"/>
      <c r="I206" s="1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1.5" outlineLevel="1">
      <c r="A207" s="121"/>
      <c r="B207" s="475"/>
      <c r="C207" s="429"/>
      <c r="D207" s="233" t="s">
        <v>457</v>
      </c>
      <c r="E207" s="229"/>
      <c r="F207" s="392"/>
      <c r="G207" s="463"/>
      <c r="H207" s="463"/>
      <c r="I207" s="1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1.5" outlineLevel="1">
      <c r="A208" s="121"/>
      <c r="B208" s="475"/>
      <c r="C208" s="429"/>
      <c r="D208" s="233" t="s">
        <v>458</v>
      </c>
      <c r="E208" s="229"/>
      <c r="F208" s="392"/>
      <c r="G208" s="463"/>
      <c r="H208" s="463"/>
      <c r="I208" s="1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1.5" outlineLevel="1">
      <c r="A209" s="121"/>
      <c r="B209" s="475"/>
      <c r="C209" s="429"/>
      <c r="D209" s="233" t="s">
        <v>459</v>
      </c>
      <c r="E209" s="238"/>
      <c r="F209" s="392"/>
      <c r="G209" s="463"/>
      <c r="H209" s="463"/>
      <c r="I209" s="1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1.5" outlineLevel="1">
      <c r="A210" s="121"/>
      <c r="B210" s="475"/>
      <c r="C210" s="429"/>
      <c r="D210" s="233" t="s">
        <v>460</v>
      </c>
      <c r="E210" s="238"/>
      <c r="F210" s="392"/>
      <c r="G210" s="463"/>
      <c r="H210" s="463"/>
      <c r="I210" s="1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1.5" outlineLevel="1">
      <c r="A211" s="121"/>
      <c r="B211" s="475"/>
      <c r="C211" s="429"/>
      <c r="D211" s="233" t="s">
        <v>461</v>
      </c>
      <c r="E211" s="238"/>
      <c r="F211" s="392"/>
      <c r="G211" s="463"/>
      <c r="H211" s="463"/>
      <c r="I211" s="1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.75" customHeight="1" outlineLevel="1">
      <c r="A212" s="121"/>
      <c r="B212" s="397" t="s">
        <v>71</v>
      </c>
      <c r="C212" s="408" t="s">
        <v>462</v>
      </c>
      <c r="D212" s="252" t="s">
        <v>463</v>
      </c>
      <c r="E212" s="239"/>
      <c r="F212" s="402"/>
      <c r="G212" s="463"/>
      <c r="H212" s="463"/>
      <c r="I212" s="1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.75" customHeight="1" outlineLevel="1">
      <c r="A213" s="121"/>
      <c r="B213" s="467"/>
      <c r="C213" s="476"/>
      <c r="D213" s="252" t="s">
        <v>464</v>
      </c>
      <c r="E213" s="239"/>
      <c r="F213" s="402"/>
      <c r="G213" s="463"/>
      <c r="H213" s="463"/>
      <c r="I213" s="1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.75" customHeight="1" outlineLevel="1">
      <c r="A214" s="121"/>
      <c r="B214" s="467"/>
      <c r="C214" s="477"/>
      <c r="D214" s="252" t="s">
        <v>465</v>
      </c>
      <c r="E214" s="239"/>
      <c r="F214" s="402"/>
      <c r="G214" s="463"/>
      <c r="H214" s="463"/>
      <c r="I214" s="1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.75" customHeight="1" outlineLevel="1">
      <c r="A215" s="121"/>
      <c r="B215" s="101"/>
      <c r="C215" s="130"/>
      <c r="D215" s="102"/>
      <c r="E215" s="182"/>
      <c r="F215" s="176"/>
      <c r="G215" s="119"/>
      <c r="H215" s="119"/>
      <c r="I215" s="1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.75" customHeight="1" outlineLevel="1">
      <c r="A216" s="121"/>
      <c r="B216" s="101"/>
      <c r="C216" s="366" t="s">
        <v>121</v>
      </c>
      <c r="D216" s="464"/>
      <c r="E216" s="183" t="s">
        <v>80</v>
      </c>
      <c r="F216" s="401"/>
      <c r="G216" s="463"/>
      <c r="H216" s="463"/>
      <c r="I216" s="1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.75" customHeight="1" outlineLevel="1">
      <c r="A217" s="121"/>
      <c r="B217" s="101"/>
      <c r="C217" s="333" t="s">
        <v>82</v>
      </c>
      <c r="D217" s="450"/>
      <c r="E217" s="185"/>
      <c r="F217" s="393"/>
      <c r="G217" s="463"/>
      <c r="H217" s="463"/>
      <c r="I217" s="1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.75" customHeight="1" outlineLevel="1">
      <c r="A218" s="121"/>
      <c r="B218" s="101"/>
      <c r="C218" s="101"/>
      <c r="D218" s="130"/>
      <c r="E218" s="182"/>
      <c r="F218" s="176"/>
      <c r="G218" s="119"/>
      <c r="H218" s="119"/>
      <c r="I218" s="1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.75" customHeight="1" outlineLevel="1">
      <c r="A219" s="121"/>
      <c r="B219" s="101"/>
      <c r="C219" s="368" t="s">
        <v>317</v>
      </c>
      <c r="D219" s="464"/>
      <c r="E219" s="186" t="s">
        <v>92</v>
      </c>
      <c r="F219" s="123"/>
      <c r="G219" s="123"/>
      <c r="H219" s="123"/>
      <c r="I219" s="13"/>
      <c r="J219" s="1"/>
      <c r="K219" s="1"/>
      <c r="L219" s="1"/>
      <c r="M219" s="3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.75" customHeight="1" outlineLevel="1">
      <c r="A220" s="121"/>
      <c r="B220" s="101"/>
      <c r="C220" s="104" t="s">
        <v>29</v>
      </c>
      <c r="D220" s="105" t="str">
        <f>VLOOKUP(C220,$M$1:$N$10,2,0)</f>
        <v>Cumprimento e/ou tratativa inicial</v>
      </c>
      <c r="E220" s="404"/>
      <c r="F220" s="463"/>
      <c r="G220" s="463"/>
      <c r="H220" s="463"/>
      <c r="I220" s="1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.75" customHeight="1" outlineLevel="1">
      <c r="A221" s="121"/>
      <c r="B221" s="101"/>
      <c r="C221" s="101"/>
      <c r="D221" s="130"/>
      <c r="E221" s="182"/>
      <c r="F221" s="176"/>
      <c r="G221" s="119"/>
      <c r="H221" s="119"/>
      <c r="I221" s="1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.75" customHeight="1">
      <c r="A222" s="121"/>
      <c r="B222" s="101"/>
      <c r="C222" s="101"/>
      <c r="D222" s="130"/>
      <c r="E222" s="188" t="s">
        <v>43</v>
      </c>
      <c r="F222" s="406"/>
      <c r="G222" s="473"/>
      <c r="H222" s="473"/>
      <c r="I222" s="1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.75" customHeight="1">
      <c r="A223" s="121"/>
      <c r="B223" s="101"/>
      <c r="C223" s="169" t="s">
        <v>45</v>
      </c>
      <c r="D223" s="170" t="s">
        <v>466</v>
      </c>
      <c r="E223" s="181" t="s">
        <v>281</v>
      </c>
      <c r="F223" s="407"/>
      <c r="G223" s="463"/>
      <c r="H223" s="463"/>
      <c r="I223" s="1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.75" customHeight="1" thickTop="1">
      <c r="A224" s="121"/>
      <c r="B224" s="101"/>
      <c r="C224" s="101"/>
      <c r="D224" s="130"/>
      <c r="E224" s="182"/>
      <c r="F224" s="176"/>
      <c r="G224" s="119"/>
      <c r="H224" s="119"/>
      <c r="I224" s="1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.75" customHeight="1" thickBot="1">
      <c r="A225" s="121"/>
      <c r="B225" s="130"/>
      <c r="C225" s="171" t="s">
        <v>48</v>
      </c>
      <c r="D225" s="171" t="s">
        <v>49</v>
      </c>
      <c r="E225" s="183" t="s">
        <v>80</v>
      </c>
      <c r="F225" s="407"/>
      <c r="G225" s="463"/>
      <c r="H225" s="162"/>
      <c r="I225" s="1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45.75" customHeight="1" thickTop="1">
      <c r="A226" s="120"/>
      <c r="B226" s="411" t="s">
        <v>29</v>
      </c>
      <c r="C226" s="261" t="s">
        <v>467</v>
      </c>
      <c r="D226" s="173" t="s">
        <v>468</v>
      </c>
      <c r="E226" s="184"/>
      <c r="F226" s="405"/>
      <c r="G226" s="463"/>
      <c r="H226" s="463"/>
      <c r="I226" s="1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.75" customHeight="1">
      <c r="A227" s="120"/>
      <c r="B227" s="478"/>
      <c r="C227" s="262"/>
      <c r="D227" s="250" t="s">
        <v>469</v>
      </c>
      <c r="E227" s="229"/>
      <c r="F227" s="405"/>
      <c r="G227" s="463"/>
      <c r="H227" s="463"/>
      <c r="I227" s="1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.75" customHeight="1">
      <c r="A228" s="120"/>
      <c r="B228" s="412" t="s">
        <v>33</v>
      </c>
      <c r="C228" s="413" t="s">
        <v>470</v>
      </c>
      <c r="D228" s="214" t="s">
        <v>471</v>
      </c>
      <c r="E228" s="237"/>
      <c r="F228" s="392"/>
      <c r="G228" s="463"/>
      <c r="H228" s="463"/>
      <c r="I228" s="1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.75" customHeight="1">
      <c r="A229" s="120"/>
      <c r="B229" s="455"/>
      <c r="C229" s="473"/>
      <c r="D229" s="214" t="s">
        <v>472</v>
      </c>
      <c r="E229" s="237"/>
      <c r="F229" s="392"/>
      <c r="G229" s="463"/>
      <c r="H229" s="463"/>
      <c r="I229" s="1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.75" customHeight="1">
      <c r="A230" s="120"/>
      <c r="B230" s="455"/>
      <c r="C230" s="463"/>
      <c r="D230" s="214" t="s">
        <v>473</v>
      </c>
      <c r="E230" s="237"/>
      <c r="F230" s="392"/>
      <c r="G230" s="463"/>
      <c r="H230" s="463"/>
      <c r="I230" s="1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.75" customHeight="1">
      <c r="A231" s="120"/>
      <c r="B231" s="241"/>
      <c r="C231" s="123"/>
      <c r="D231" s="214" t="s">
        <v>474</v>
      </c>
      <c r="E231" s="237"/>
      <c r="F231" s="139"/>
      <c r="G231" s="123"/>
      <c r="H231" s="123"/>
      <c r="I231" s="1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.75" customHeight="1">
      <c r="A232" s="120"/>
      <c r="B232" s="196"/>
      <c r="C232" s="257"/>
      <c r="D232" s="214" t="s">
        <v>475</v>
      </c>
      <c r="E232" s="237"/>
      <c r="F232" s="139"/>
      <c r="G232" s="123"/>
      <c r="H232" s="123"/>
      <c r="I232" s="1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.75" customHeight="1">
      <c r="A233" s="121"/>
      <c r="B233" s="384" t="s">
        <v>36</v>
      </c>
      <c r="C233" s="388" t="s">
        <v>476</v>
      </c>
      <c r="D233" s="233" t="s">
        <v>477</v>
      </c>
      <c r="E233" s="229"/>
      <c r="F233" s="392"/>
      <c r="G233" s="463"/>
      <c r="H233" s="463"/>
      <c r="I233" s="1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.75" customHeight="1">
      <c r="A234" s="121"/>
      <c r="B234" s="468"/>
      <c r="C234" s="429"/>
      <c r="D234" s="233" t="s">
        <v>478</v>
      </c>
      <c r="E234" s="229"/>
      <c r="F234" s="392"/>
      <c r="G234" s="463"/>
      <c r="H234" s="463"/>
      <c r="I234" s="1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.75" customHeight="1">
      <c r="A235" s="121"/>
      <c r="B235" s="468"/>
      <c r="C235" s="429"/>
      <c r="D235" s="233" t="s">
        <v>479</v>
      </c>
      <c r="E235" s="229"/>
      <c r="F235" s="392"/>
      <c r="G235" s="463"/>
      <c r="H235" s="463"/>
      <c r="I235" s="1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.75" customHeight="1">
      <c r="A236" s="121"/>
      <c r="B236" s="468"/>
      <c r="C236" s="429"/>
      <c r="D236" s="233" t="s">
        <v>480</v>
      </c>
      <c r="E236" s="229"/>
      <c r="F236" s="392"/>
      <c r="G236" s="463"/>
      <c r="H236" s="463"/>
      <c r="I236" s="1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.75" customHeight="1">
      <c r="A237" s="121"/>
      <c r="B237" s="468"/>
      <c r="C237" s="429"/>
      <c r="D237" s="233" t="s">
        <v>481</v>
      </c>
      <c r="E237" s="229"/>
      <c r="F237" s="392"/>
      <c r="G237" s="463"/>
      <c r="H237" s="463"/>
      <c r="I237" s="1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.75" customHeight="1">
      <c r="A238" s="121"/>
      <c r="B238" s="468"/>
      <c r="C238" s="429"/>
      <c r="D238" s="233" t="s">
        <v>482</v>
      </c>
      <c r="E238" s="229"/>
      <c r="F238" s="392"/>
      <c r="G238" s="463"/>
      <c r="H238" s="463"/>
      <c r="I238" s="1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.75" customHeight="1">
      <c r="A239" s="121"/>
      <c r="B239" s="468"/>
      <c r="C239" s="429"/>
      <c r="D239" s="233" t="s">
        <v>483</v>
      </c>
      <c r="E239" s="229"/>
      <c r="F239" s="392"/>
      <c r="G239" s="463"/>
      <c r="H239" s="463"/>
      <c r="I239" s="1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.75" customHeight="1">
      <c r="A240" s="121"/>
      <c r="B240" s="468"/>
      <c r="C240" s="429"/>
      <c r="D240" s="233" t="s">
        <v>484</v>
      </c>
      <c r="E240" s="229"/>
      <c r="F240" s="392"/>
      <c r="G240" s="463"/>
      <c r="H240" s="463"/>
      <c r="I240" s="1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.75" customHeight="1">
      <c r="A241" s="121"/>
      <c r="B241" s="468"/>
      <c r="C241" s="429"/>
      <c r="D241" s="233" t="s">
        <v>485</v>
      </c>
      <c r="E241" s="229"/>
      <c r="F241" s="392"/>
      <c r="G241" s="463"/>
      <c r="H241" s="463"/>
      <c r="I241" s="1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.75" customHeight="1">
      <c r="A242" s="121"/>
      <c r="B242" s="468"/>
      <c r="C242" s="429"/>
      <c r="D242" s="233" t="s">
        <v>486</v>
      </c>
      <c r="E242" s="229"/>
      <c r="F242" s="392"/>
      <c r="G242" s="463"/>
      <c r="H242" s="463"/>
      <c r="I242" s="1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.75" customHeight="1">
      <c r="A243" s="121"/>
      <c r="B243" s="468"/>
      <c r="C243" s="429"/>
      <c r="D243" s="233" t="s">
        <v>487</v>
      </c>
      <c r="E243" s="229"/>
      <c r="F243" s="139"/>
      <c r="G243" s="123"/>
      <c r="H243" s="123"/>
      <c r="I243" s="1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.75" customHeight="1">
      <c r="A244" s="121"/>
      <c r="B244" s="468"/>
      <c r="C244" s="429"/>
      <c r="D244" s="233" t="s">
        <v>488</v>
      </c>
      <c r="E244" s="229"/>
      <c r="F244" s="139"/>
      <c r="G244" s="123"/>
      <c r="H244" s="123"/>
      <c r="I244" s="1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.75" customHeight="1">
      <c r="A245" s="121"/>
      <c r="B245" s="468"/>
      <c r="C245" s="429"/>
      <c r="D245" s="233" t="s">
        <v>489</v>
      </c>
      <c r="E245" s="229"/>
      <c r="F245" s="139"/>
      <c r="G245" s="123"/>
      <c r="H245" s="123"/>
      <c r="I245" s="1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.75" customHeight="1">
      <c r="A246" s="121"/>
      <c r="B246" s="468"/>
      <c r="C246" s="429"/>
      <c r="D246" s="248" t="s">
        <v>490</v>
      </c>
      <c r="E246" s="229"/>
      <c r="F246" s="139"/>
      <c r="G246" s="123"/>
      <c r="H246" s="123"/>
      <c r="I246" s="1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.75" customHeight="1">
      <c r="A247" s="121"/>
      <c r="B247" s="468"/>
      <c r="C247" s="429"/>
      <c r="D247" s="233" t="s">
        <v>491</v>
      </c>
      <c r="E247" s="247"/>
      <c r="F247" s="139"/>
      <c r="G247" s="123"/>
      <c r="H247" s="123"/>
      <c r="I247" s="1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1.5">
      <c r="A248" s="121"/>
      <c r="B248" s="468"/>
      <c r="C248" s="429"/>
      <c r="D248" s="249" t="s">
        <v>492</v>
      </c>
      <c r="E248" s="247"/>
      <c r="F248" s="139"/>
      <c r="G248" s="123"/>
      <c r="H248" s="123"/>
      <c r="I248" s="1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.75" customHeight="1">
      <c r="A249" s="121"/>
      <c r="B249" s="468"/>
      <c r="C249" s="429"/>
      <c r="D249" s="249" t="s">
        <v>493</v>
      </c>
      <c r="E249" s="229"/>
      <c r="F249" s="392"/>
      <c r="G249" s="463"/>
      <c r="H249" s="463"/>
      <c r="I249" s="1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.75" customHeight="1">
      <c r="A250" s="121"/>
      <c r="B250" s="469"/>
      <c r="C250" s="429"/>
      <c r="D250" s="233" t="s">
        <v>494</v>
      </c>
      <c r="E250" s="238"/>
      <c r="F250" s="392"/>
      <c r="G250" s="463"/>
      <c r="H250" s="463"/>
      <c r="I250" s="1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57" customHeight="1">
      <c r="A251" s="121"/>
      <c r="B251" s="163" t="s">
        <v>71</v>
      </c>
      <c r="C251" s="264" t="s">
        <v>495</v>
      </c>
      <c r="D251" s="263" t="s">
        <v>496</v>
      </c>
      <c r="E251" s="239"/>
      <c r="F251" s="402"/>
      <c r="G251" s="463"/>
      <c r="H251" s="463"/>
      <c r="I251" s="1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.75" customHeight="1">
      <c r="A252" s="121"/>
      <c r="B252" s="101"/>
      <c r="C252" s="130"/>
      <c r="D252" s="102"/>
      <c r="E252" s="182"/>
      <c r="F252" s="176"/>
      <c r="G252" s="119"/>
      <c r="H252" s="119"/>
      <c r="I252" s="1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.75" customHeight="1">
      <c r="A253" s="121"/>
      <c r="B253" s="101"/>
      <c r="C253" s="366" t="s">
        <v>121</v>
      </c>
      <c r="D253" s="464"/>
      <c r="E253" s="183" t="s">
        <v>80</v>
      </c>
      <c r="F253" s="403" t="s">
        <v>276</v>
      </c>
      <c r="G253" s="463"/>
      <c r="H253" s="463"/>
      <c r="I253" s="1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.75" customHeight="1">
      <c r="A254" s="121"/>
      <c r="B254" s="101"/>
      <c r="C254" s="333" t="s">
        <v>82</v>
      </c>
      <c r="D254" s="450"/>
      <c r="E254" s="185"/>
      <c r="F254" s="393"/>
      <c r="G254" s="463"/>
      <c r="H254" s="463"/>
      <c r="I254" s="1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.75" customHeight="1">
      <c r="A255" s="121"/>
      <c r="B255" s="101"/>
      <c r="C255" s="101"/>
      <c r="D255" s="130"/>
      <c r="E255" s="182"/>
      <c r="F255" s="176"/>
      <c r="G255" s="119"/>
      <c r="H255" s="119"/>
      <c r="I255" s="1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.75" customHeight="1">
      <c r="A256" s="121"/>
      <c r="B256" s="101"/>
      <c r="C256" s="368" t="s">
        <v>91</v>
      </c>
      <c r="D256" s="464"/>
      <c r="E256" s="186" t="s">
        <v>92</v>
      </c>
      <c r="F256" s="123"/>
      <c r="G256" s="123"/>
      <c r="H256" s="123"/>
      <c r="I256" s="1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.75" customHeight="1">
      <c r="A257" s="121"/>
      <c r="B257" s="101"/>
      <c r="C257" s="104" t="s">
        <v>29</v>
      </c>
      <c r="D257" s="105" t="str">
        <f>VLOOKUP(C257,$M$1:$N$10,2,0)</f>
        <v>Cumprimento e/ou tratativa inicial</v>
      </c>
      <c r="E257" s="404"/>
      <c r="F257" s="463"/>
      <c r="G257" s="463"/>
      <c r="H257" s="463"/>
      <c r="I257" s="1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.75" customHeight="1">
      <c r="A258" s="121"/>
      <c r="B258" s="101"/>
      <c r="C258" s="101"/>
      <c r="D258" s="130"/>
      <c r="E258" s="182"/>
      <c r="F258" s="176"/>
      <c r="G258" s="119"/>
      <c r="H258" s="119"/>
      <c r="I258" s="1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.75" customHeight="1">
      <c r="A259" s="121"/>
      <c r="B259" s="101"/>
      <c r="C259" s="368" t="s">
        <v>85</v>
      </c>
      <c r="D259" s="464"/>
      <c r="E259" s="193" t="s">
        <v>80</v>
      </c>
      <c r="F259" s="403" t="s">
        <v>276</v>
      </c>
      <c r="G259" s="461"/>
      <c r="H259" s="461"/>
      <c r="I259" s="1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.75" customHeight="1">
      <c r="A260" s="121"/>
      <c r="B260" s="101"/>
      <c r="C260" s="410" t="s">
        <v>497</v>
      </c>
      <c r="D260" s="450"/>
      <c r="E260" s="409"/>
      <c r="F260" s="463"/>
      <c r="G260" s="463"/>
      <c r="H260" s="463"/>
      <c r="I260" s="1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21"/>
      <c r="B261" s="101"/>
      <c r="C261" s="101"/>
      <c r="D261" s="101"/>
      <c r="E261" s="167"/>
      <c r="F261" s="102"/>
      <c r="G261" s="130"/>
      <c r="H261" s="13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21"/>
      <c r="B262" s="101"/>
      <c r="C262" s="101"/>
      <c r="D262" s="101"/>
      <c r="E262" s="180"/>
      <c r="F262" s="88"/>
      <c r="G262" s="101"/>
      <c r="H262" s="10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21"/>
      <c r="B263" s="101"/>
      <c r="C263" s="101"/>
      <c r="D263" s="101"/>
      <c r="E263" s="180"/>
      <c r="F263" s="88"/>
      <c r="G263" s="101"/>
      <c r="H263" s="10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21"/>
      <c r="B264" s="101"/>
      <c r="C264" s="101"/>
      <c r="D264" s="101"/>
      <c r="E264" s="180"/>
      <c r="F264" s="88"/>
      <c r="G264" s="101"/>
      <c r="H264" s="10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21"/>
      <c r="B265" s="101"/>
      <c r="C265" s="101"/>
      <c r="D265" s="101"/>
      <c r="E265" s="180"/>
      <c r="F265" s="88"/>
      <c r="G265" s="101"/>
      <c r="H265" s="10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21"/>
      <c r="B266" s="101"/>
      <c r="C266" s="101"/>
      <c r="D266" s="101"/>
      <c r="E266" s="180"/>
      <c r="F266" s="88"/>
      <c r="G266" s="101"/>
      <c r="H266" s="10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21"/>
      <c r="B267" s="101"/>
      <c r="C267" s="101"/>
      <c r="D267" s="101"/>
      <c r="E267" s="180"/>
      <c r="F267" s="88"/>
      <c r="G267" s="101"/>
      <c r="H267" s="10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21"/>
      <c r="B268" s="101"/>
      <c r="C268" s="101"/>
      <c r="D268" s="101"/>
      <c r="E268" s="180"/>
      <c r="F268" s="88"/>
      <c r="G268" s="101"/>
      <c r="H268" s="10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21"/>
      <c r="B269" s="101"/>
      <c r="C269" s="101"/>
      <c r="D269" s="101"/>
      <c r="E269" s="180"/>
      <c r="F269" s="88"/>
      <c r="G269" s="101"/>
      <c r="H269" s="10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21"/>
      <c r="B270" s="101"/>
      <c r="C270" s="101"/>
      <c r="D270" s="101"/>
      <c r="E270" s="180"/>
      <c r="F270" s="88"/>
      <c r="G270" s="101"/>
      <c r="H270" s="10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21"/>
      <c r="B271" s="101"/>
      <c r="C271" s="101"/>
      <c r="D271" s="101"/>
      <c r="E271" s="180"/>
      <c r="F271" s="88"/>
      <c r="G271" s="101"/>
      <c r="H271" s="10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21"/>
      <c r="B272" s="101"/>
      <c r="C272" s="101"/>
      <c r="D272" s="101"/>
      <c r="E272" s="180"/>
      <c r="F272" s="88"/>
      <c r="G272" s="101"/>
      <c r="H272" s="10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21"/>
      <c r="B273" s="101"/>
      <c r="C273" s="101"/>
      <c r="D273" s="101"/>
      <c r="E273" s="180"/>
      <c r="F273" s="88"/>
      <c r="G273" s="101"/>
      <c r="H273" s="10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21"/>
      <c r="B274" s="101"/>
      <c r="C274" s="101"/>
      <c r="D274" s="101"/>
      <c r="E274" s="180"/>
      <c r="F274" s="88"/>
      <c r="G274" s="101"/>
      <c r="H274" s="10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21"/>
      <c r="B275" s="101"/>
      <c r="C275" s="101"/>
      <c r="D275" s="101"/>
      <c r="E275" s="180"/>
      <c r="F275" s="88"/>
      <c r="G275" s="101"/>
      <c r="H275" s="10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21"/>
      <c r="B276" s="101"/>
      <c r="C276" s="101"/>
      <c r="D276" s="101"/>
      <c r="E276" s="180"/>
      <c r="F276" s="88"/>
      <c r="G276" s="101"/>
      <c r="H276" s="10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21"/>
      <c r="B277" s="101"/>
      <c r="C277" s="101"/>
      <c r="D277" s="101"/>
      <c r="E277" s="180"/>
      <c r="F277" s="88"/>
      <c r="G277" s="101"/>
      <c r="H277" s="10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21"/>
      <c r="B278" s="101"/>
      <c r="C278" s="101"/>
      <c r="D278" s="101"/>
      <c r="E278" s="180"/>
      <c r="F278" s="88"/>
      <c r="G278" s="101"/>
      <c r="H278" s="10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21"/>
      <c r="B279" s="101"/>
      <c r="C279" s="101"/>
      <c r="D279" s="101"/>
      <c r="E279" s="180"/>
      <c r="F279" s="88"/>
      <c r="G279" s="101"/>
      <c r="H279" s="10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21"/>
      <c r="B280" s="101"/>
      <c r="C280" s="101"/>
      <c r="D280" s="101"/>
      <c r="E280" s="180"/>
      <c r="F280" s="88"/>
      <c r="G280" s="101"/>
      <c r="H280" s="10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21"/>
      <c r="B281" s="101"/>
      <c r="C281" s="101"/>
      <c r="D281" s="101"/>
      <c r="E281" s="180"/>
      <c r="F281" s="88"/>
      <c r="G281" s="101"/>
      <c r="H281" s="10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21"/>
      <c r="B282" s="101"/>
      <c r="C282" s="101"/>
      <c r="D282" s="101"/>
      <c r="E282" s="180"/>
      <c r="F282" s="88"/>
      <c r="G282" s="101"/>
      <c r="H282" s="10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21"/>
      <c r="B283" s="101"/>
      <c r="C283" s="101"/>
      <c r="D283" s="101"/>
      <c r="E283" s="180"/>
      <c r="F283" s="88"/>
      <c r="G283" s="101"/>
      <c r="H283" s="10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21"/>
      <c r="B284" s="101"/>
      <c r="C284" s="101"/>
      <c r="D284" s="101"/>
      <c r="E284" s="180"/>
      <c r="F284" s="88"/>
      <c r="G284" s="101"/>
      <c r="H284" s="10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21"/>
      <c r="B285" s="101"/>
      <c r="C285" s="101"/>
      <c r="D285" s="101"/>
      <c r="E285" s="180"/>
      <c r="F285" s="88"/>
      <c r="G285" s="101"/>
      <c r="H285" s="10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21"/>
      <c r="B286" s="101"/>
      <c r="C286" s="101"/>
      <c r="D286" s="101"/>
      <c r="E286" s="180"/>
      <c r="F286" s="88"/>
      <c r="G286" s="101"/>
      <c r="H286" s="10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20"/>
      <c r="C287" s="20"/>
      <c r="D287" s="20"/>
      <c r="E287" s="63"/>
      <c r="F287" s="61"/>
      <c r="G287" s="20"/>
      <c r="H287" s="2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20"/>
      <c r="C288" s="20"/>
      <c r="D288" s="20"/>
      <c r="E288" s="63"/>
      <c r="F288" s="61"/>
      <c r="G288" s="20"/>
      <c r="H288" s="2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20"/>
      <c r="C289" s="20"/>
      <c r="D289" s="20"/>
      <c r="E289" s="63"/>
      <c r="F289" s="61"/>
      <c r="G289" s="20"/>
      <c r="H289" s="2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20"/>
      <c r="C290" s="20"/>
      <c r="D290" s="20"/>
      <c r="E290" s="63"/>
      <c r="F290" s="61"/>
      <c r="G290" s="20"/>
      <c r="H290" s="2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20"/>
      <c r="C291" s="20"/>
      <c r="D291" s="20"/>
      <c r="E291" s="63"/>
      <c r="F291" s="61"/>
      <c r="G291" s="20"/>
      <c r="H291" s="2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20"/>
      <c r="C292" s="20"/>
      <c r="D292" s="20"/>
      <c r="E292" s="63"/>
      <c r="F292" s="61"/>
      <c r="G292" s="20"/>
      <c r="H292" s="2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20"/>
      <c r="C293" s="20"/>
      <c r="D293" s="20"/>
      <c r="E293" s="63"/>
      <c r="F293" s="61"/>
      <c r="G293" s="20"/>
      <c r="H293" s="2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20"/>
      <c r="C294" s="20"/>
      <c r="D294" s="20"/>
      <c r="E294" s="63"/>
      <c r="F294" s="61"/>
      <c r="G294" s="20"/>
      <c r="H294" s="2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20"/>
      <c r="C295" s="20"/>
      <c r="D295" s="20"/>
      <c r="E295" s="63"/>
      <c r="F295" s="61"/>
      <c r="G295" s="20"/>
      <c r="H295" s="2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20"/>
      <c r="C296" s="20"/>
      <c r="D296" s="20"/>
      <c r="E296" s="63"/>
      <c r="F296" s="61"/>
      <c r="G296" s="20"/>
      <c r="H296" s="2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20"/>
      <c r="C297" s="20"/>
      <c r="D297" s="20"/>
      <c r="E297" s="63"/>
      <c r="F297" s="61"/>
      <c r="G297" s="20"/>
      <c r="H297" s="2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20"/>
      <c r="C298" s="20"/>
      <c r="D298" s="20"/>
      <c r="E298" s="63"/>
      <c r="F298" s="61"/>
      <c r="G298" s="20"/>
      <c r="H298" s="2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20"/>
      <c r="C299" s="20"/>
      <c r="D299" s="20"/>
      <c r="E299" s="63"/>
      <c r="F299" s="61"/>
      <c r="G299" s="20"/>
      <c r="H299" s="2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20"/>
      <c r="C300" s="20"/>
      <c r="D300" s="20"/>
      <c r="E300" s="63"/>
      <c r="F300" s="61"/>
      <c r="G300" s="20"/>
      <c r="H300" s="2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20"/>
      <c r="C301" s="20"/>
      <c r="D301" s="20"/>
      <c r="E301" s="63"/>
      <c r="F301" s="61"/>
      <c r="G301" s="20"/>
      <c r="H301" s="2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20"/>
      <c r="C302" s="20"/>
      <c r="D302" s="20"/>
      <c r="E302" s="63"/>
      <c r="F302" s="61"/>
      <c r="G302" s="20"/>
      <c r="H302" s="2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20"/>
      <c r="C303" s="20"/>
      <c r="D303" s="20"/>
      <c r="E303" s="63"/>
      <c r="F303" s="61"/>
      <c r="G303" s="20"/>
      <c r="H303" s="2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20"/>
      <c r="C304" s="20"/>
      <c r="D304" s="20"/>
      <c r="E304" s="63"/>
      <c r="F304" s="61"/>
      <c r="G304" s="20"/>
      <c r="H304" s="2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20"/>
      <c r="C305" s="20"/>
      <c r="D305" s="20"/>
      <c r="E305" s="63"/>
      <c r="F305" s="61"/>
      <c r="G305" s="20"/>
      <c r="H305" s="2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20"/>
      <c r="C306" s="20"/>
      <c r="D306" s="20"/>
      <c r="E306" s="63"/>
      <c r="F306" s="61"/>
      <c r="G306" s="20"/>
      <c r="H306" s="2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20"/>
      <c r="C307" s="20"/>
      <c r="D307" s="20"/>
      <c r="E307" s="63"/>
      <c r="F307" s="61"/>
      <c r="G307" s="20"/>
      <c r="H307" s="2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20"/>
      <c r="C308" s="20"/>
      <c r="D308" s="20"/>
      <c r="E308" s="63"/>
      <c r="F308" s="61"/>
      <c r="G308" s="20"/>
      <c r="H308" s="2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20"/>
      <c r="C309" s="20"/>
      <c r="D309" s="20"/>
      <c r="E309" s="63"/>
      <c r="F309" s="61"/>
      <c r="G309" s="20"/>
      <c r="H309" s="2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20"/>
      <c r="C310" s="20"/>
      <c r="D310" s="20"/>
      <c r="E310" s="63"/>
      <c r="F310" s="61"/>
      <c r="G310" s="20"/>
      <c r="H310" s="2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20"/>
      <c r="C311" s="20"/>
      <c r="D311" s="20"/>
      <c r="E311" s="63"/>
      <c r="F311" s="61"/>
      <c r="G311" s="20"/>
      <c r="H311" s="2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4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4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4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4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4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4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4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4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4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4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4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4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4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4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4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4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4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4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4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4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4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4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4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4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4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4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4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4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4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4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4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4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4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4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4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4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4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4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4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4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4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4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4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4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4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4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4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4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4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4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4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4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4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4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4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4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4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4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4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4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4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4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4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4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4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4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4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4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4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4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4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4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4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4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4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4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4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4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4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4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4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4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4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4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4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4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4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4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4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4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4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4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4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4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4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4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4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4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4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4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4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4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4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4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4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4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4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4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4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4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4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4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4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4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4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4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4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4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4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4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4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4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4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4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4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4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4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4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4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4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4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4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4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4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4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4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4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4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4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4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4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4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4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4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4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4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4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4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4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4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4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4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4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4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4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4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4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4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4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4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4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4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4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4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4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4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4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4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4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4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4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4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4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4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4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4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4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4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4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4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4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4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4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4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4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4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4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4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4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4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4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4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4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4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4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4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4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4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4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4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4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4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4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4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4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4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4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4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4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4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4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4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4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4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4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4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4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4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4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4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4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4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4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4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4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4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4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4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4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4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4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4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4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4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4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4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4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4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4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4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4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4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4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4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4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4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4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4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4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4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4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4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4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4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4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4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4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4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4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4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4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4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4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4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4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4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4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4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4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4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4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4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4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4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4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4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4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4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4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4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4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4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4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4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4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4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4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4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4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4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4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4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4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4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4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4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4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4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4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4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4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4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4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4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4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4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4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4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4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4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4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4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4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4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4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4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4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4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4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4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4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4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4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4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4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4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4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4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4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4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4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4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4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4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4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4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4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4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4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4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4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4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4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4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4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4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4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4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4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4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4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4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4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4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4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4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4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4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4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4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4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4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4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4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4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4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4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4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4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4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4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4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4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4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4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4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4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4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4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4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4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4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4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4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4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4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4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4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4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4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4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4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4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4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4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4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4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4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4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4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4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4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4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4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4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4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4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4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4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4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4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4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4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4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4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4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4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4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4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4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4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4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4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4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4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4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4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4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4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4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4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4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4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4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4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4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4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4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4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4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4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4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4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4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4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4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4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4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4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4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4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4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4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4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4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4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4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4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4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4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4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4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4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4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4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4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4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4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4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4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4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4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4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4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4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4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4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4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4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4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4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4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4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4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4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4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4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4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4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4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4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4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4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4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4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4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4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4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4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4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4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4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4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4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4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4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4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4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4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4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4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4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4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4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4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4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4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4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4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4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4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4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4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4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4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4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4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4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4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4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4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4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4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4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4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4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4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4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4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4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4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4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4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4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4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4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4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4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4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4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4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4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4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4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4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4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4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4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4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4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4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4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4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4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4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4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4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4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4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4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4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4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4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4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4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4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4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4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4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4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4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4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4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4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4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4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4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4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4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4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4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4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4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4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4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4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4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4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4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4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4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4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4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4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4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4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4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4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4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4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4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4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4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4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4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4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4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4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4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4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4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4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4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4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4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4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4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4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4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4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4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4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4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4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4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4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4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4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4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4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4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4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4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4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4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4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4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4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4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4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4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4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4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4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4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4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4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4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4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4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4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4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4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4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4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4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4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4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4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4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4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4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4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4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4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4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4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4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4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4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4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4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4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4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4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4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4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4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1"/>
      <c r="E1000" s="4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>
      <c r="A1001" s="1"/>
      <c r="B1001" s="1"/>
      <c r="C1001" s="1"/>
      <c r="D1001" s="1"/>
      <c r="E1001" s="4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" customHeight="1">
      <c r="A1002" s="1"/>
      <c r="B1002" s="1"/>
      <c r="C1002" s="1"/>
      <c r="D1002" s="1"/>
      <c r="E1002" s="4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" customHeight="1">
      <c r="A1003" s="1"/>
      <c r="B1003" s="1"/>
      <c r="C1003" s="1"/>
      <c r="D1003" s="1"/>
      <c r="E1003" s="4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" customHeight="1">
      <c r="A1004" s="1"/>
      <c r="B1004" s="1"/>
      <c r="C1004" s="1"/>
      <c r="D1004" s="1"/>
      <c r="E1004" s="4"/>
      <c r="F1004" s="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" customHeight="1">
      <c r="A1005" s="1"/>
      <c r="B1005" s="1"/>
      <c r="C1005" s="1"/>
      <c r="D1005" s="1"/>
      <c r="E1005" s="4"/>
      <c r="F1005" s="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" customHeight="1">
      <c r="A1006" s="1"/>
      <c r="B1006" s="1"/>
      <c r="C1006" s="1"/>
      <c r="D1006" s="1"/>
      <c r="E1006" s="4"/>
      <c r="F1006" s="2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" customHeight="1">
      <c r="A1007" s="1"/>
      <c r="B1007" s="1"/>
      <c r="C1007" s="1"/>
      <c r="D1007" s="1"/>
      <c r="E1007" s="4"/>
      <c r="F1007" s="2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" customHeight="1">
      <c r="A1008" s="1"/>
      <c r="B1008" s="1"/>
      <c r="C1008" s="1"/>
      <c r="D1008" s="1"/>
      <c r="E1008" s="4"/>
      <c r="F1008" s="2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" customHeight="1">
      <c r="A1009" s="1"/>
      <c r="B1009" s="1"/>
      <c r="C1009" s="1"/>
      <c r="D1009" s="1"/>
      <c r="E1009" s="4"/>
      <c r="F1009" s="2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" customHeight="1">
      <c r="A1010" s="1"/>
      <c r="B1010" s="1"/>
      <c r="C1010" s="1"/>
      <c r="D1010" s="1"/>
      <c r="E1010" s="4"/>
      <c r="F1010" s="2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" customHeight="1">
      <c r="A1011" s="1"/>
      <c r="B1011" s="1"/>
      <c r="C1011" s="1"/>
      <c r="D1011" s="1"/>
      <c r="E1011" s="4"/>
      <c r="F1011" s="2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" customHeight="1">
      <c r="A1012" s="1"/>
      <c r="B1012" s="1"/>
      <c r="C1012" s="1"/>
      <c r="D1012" s="1"/>
      <c r="E1012" s="4"/>
      <c r="F1012" s="2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" customHeight="1">
      <c r="A1013" s="1"/>
      <c r="B1013" s="1"/>
      <c r="C1013" s="1"/>
      <c r="D1013" s="1"/>
      <c r="E1013" s="4"/>
      <c r="F1013" s="2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" customHeight="1">
      <c r="A1014" s="1"/>
      <c r="B1014" s="1"/>
      <c r="C1014" s="1"/>
      <c r="D1014" s="1"/>
      <c r="E1014" s="4"/>
      <c r="F1014" s="2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" customHeight="1">
      <c r="A1015" s="1"/>
      <c r="B1015" s="1"/>
      <c r="C1015" s="1"/>
      <c r="D1015" s="1"/>
      <c r="E1015" s="4"/>
      <c r="F1015" s="2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" customHeight="1">
      <c r="A1016" s="1"/>
      <c r="B1016" s="1"/>
      <c r="C1016" s="1"/>
      <c r="D1016" s="1"/>
      <c r="E1016" s="4"/>
      <c r="F1016" s="2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</sheetData>
  <mergeCells count="257">
    <mergeCell ref="F112:H112"/>
    <mergeCell ref="F113:H113"/>
    <mergeCell ref="F114:H114"/>
    <mergeCell ref="F115:H115"/>
    <mergeCell ref="F116:H116"/>
    <mergeCell ref="F70:H70"/>
    <mergeCell ref="F71:H71"/>
    <mergeCell ref="F108:H108"/>
    <mergeCell ref="F109:H109"/>
    <mergeCell ref="F76:H76"/>
    <mergeCell ref="F98:H98"/>
    <mergeCell ref="F99:H99"/>
    <mergeCell ref="F106:H106"/>
    <mergeCell ref="F81:H81"/>
    <mergeCell ref="F82:H82"/>
    <mergeCell ref="F83:H83"/>
    <mergeCell ref="F84:H84"/>
    <mergeCell ref="F85:H85"/>
    <mergeCell ref="F86:H86"/>
    <mergeCell ref="F88:H88"/>
    <mergeCell ref="F107:H107"/>
    <mergeCell ref="F100:H100"/>
    <mergeCell ref="F41:H41"/>
    <mergeCell ref="F72:H72"/>
    <mergeCell ref="F73:H73"/>
    <mergeCell ref="F67:H67"/>
    <mergeCell ref="F47:H47"/>
    <mergeCell ref="F48:H48"/>
    <mergeCell ref="F50:H50"/>
    <mergeCell ref="F51:H51"/>
    <mergeCell ref="F30:H30"/>
    <mergeCell ref="F31:H31"/>
    <mergeCell ref="F56:H56"/>
    <mergeCell ref="F57:H57"/>
    <mergeCell ref="F58:H58"/>
    <mergeCell ref="F64:H64"/>
    <mergeCell ref="F65:H65"/>
    <mergeCell ref="F66:H66"/>
    <mergeCell ref="F8:H8"/>
    <mergeCell ref="F10:H10"/>
    <mergeCell ref="F12:H12"/>
    <mergeCell ref="F21:H21"/>
    <mergeCell ref="F22:H22"/>
    <mergeCell ref="F23:H23"/>
    <mergeCell ref="F24:H24"/>
    <mergeCell ref="F25:H25"/>
    <mergeCell ref="F27:H27"/>
    <mergeCell ref="F13:H13"/>
    <mergeCell ref="F14:H14"/>
    <mergeCell ref="F16:H16"/>
    <mergeCell ref="F17:H17"/>
    <mergeCell ref="F18:H18"/>
    <mergeCell ref="F19:H19"/>
    <mergeCell ref="F20:H20"/>
    <mergeCell ref="F28:H28"/>
    <mergeCell ref="F53:H53"/>
    <mergeCell ref="F54:H54"/>
    <mergeCell ref="F63:H63"/>
    <mergeCell ref="F61:H61"/>
    <mergeCell ref="F55:H55"/>
    <mergeCell ref="F94:H94"/>
    <mergeCell ref="F95:H95"/>
    <mergeCell ref="F97:H97"/>
    <mergeCell ref="F68:H68"/>
    <mergeCell ref="F69:H69"/>
    <mergeCell ref="F74:H74"/>
    <mergeCell ref="F77:H77"/>
    <mergeCell ref="F78:H78"/>
    <mergeCell ref="F89:H89"/>
    <mergeCell ref="F79:H79"/>
    <mergeCell ref="F80:H80"/>
    <mergeCell ref="F59:H59"/>
    <mergeCell ref="F62:H62"/>
    <mergeCell ref="F38:H38"/>
    <mergeCell ref="F39:H39"/>
    <mergeCell ref="F52:H52"/>
    <mergeCell ref="F60:H60"/>
    <mergeCell ref="F75:H75"/>
    <mergeCell ref="F152:H152"/>
    <mergeCell ref="F153:H153"/>
    <mergeCell ref="F147:G147"/>
    <mergeCell ref="F144:H144"/>
    <mergeCell ref="F145:H145"/>
    <mergeCell ref="F150:H150"/>
    <mergeCell ref="F151:H151"/>
    <mergeCell ref="F129:H129"/>
    <mergeCell ref="F120:H120"/>
    <mergeCell ref="F121:H121"/>
    <mergeCell ref="F123:H123"/>
    <mergeCell ref="F124:H124"/>
    <mergeCell ref="F125:H125"/>
    <mergeCell ref="F126:H126"/>
    <mergeCell ref="F165:H165"/>
    <mergeCell ref="F110:H110"/>
    <mergeCell ref="F111:H111"/>
    <mergeCell ref="F141:G141"/>
    <mergeCell ref="F101:H101"/>
    <mergeCell ref="F102:H102"/>
    <mergeCell ref="F103:H103"/>
    <mergeCell ref="F105:H105"/>
    <mergeCell ref="F117:H117"/>
    <mergeCell ref="F118:H118"/>
    <mergeCell ref="F127:H127"/>
    <mergeCell ref="F128:H128"/>
    <mergeCell ref="F119:H119"/>
    <mergeCell ref="F136:H136"/>
    <mergeCell ref="F132:H132"/>
    <mergeCell ref="F158:H158"/>
    <mergeCell ref="F154:H154"/>
    <mergeCell ref="F148:H148"/>
    <mergeCell ref="F149:H149"/>
    <mergeCell ref="F160:H160"/>
    <mergeCell ref="F161:H161"/>
    <mergeCell ref="F164:H164"/>
    <mergeCell ref="F135:H135"/>
    <mergeCell ref="F159:H159"/>
    <mergeCell ref="B226:B227"/>
    <mergeCell ref="B228:B230"/>
    <mergeCell ref="C228:C230"/>
    <mergeCell ref="B233:B250"/>
    <mergeCell ref="C233:C250"/>
    <mergeCell ref="C253:D253"/>
    <mergeCell ref="C254:D254"/>
    <mergeCell ref="C217:D217"/>
    <mergeCell ref="C219:D219"/>
    <mergeCell ref="E260:H260"/>
    <mergeCell ref="C138:D138"/>
    <mergeCell ref="C260:D260"/>
    <mergeCell ref="C216:D216"/>
    <mergeCell ref="C141:D141"/>
    <mergeCell ref="F162:H162"/>
    <mergeCell ref="F163:H163"/>
    <mergeCell ref="F156:H156"/>
    <mergeCell ref="F169:H169"/>
    <mergeCell ref="F155:H155"/>
    <mergeCell ref="F166:H166"/>
    <mergeCell ref="F167:H167"/>
    <mergeCell ref="F168:H168"/>
    <mergeCell ref="F171:H171"/>
    <mergeCell ref="E220:H220"/>
    <mergeCell ref="F222:H222"/>
    <mergeCell ref="F223:H223"/>
    <mergeCell ref="F226:H226"/>
    <mergeCell ref="F216:H216"/>
    <mergeCell ref="F217:H217"/>
    <mergeCell ref="F259:H259"/>
    <mergeCell ref="C256:D256"/>
    <mergeCell ref="C259:D259"/>
    <mergeCell ref="F236:H236"/>
    <mergeCell ref="B212:B214"/>
    <mergeCell ref="F203:H203"/>
    <mergeCell ref="F204:H204"/>
    <mergeCell ref="F205:H205"/>
    <mergeCell ref="F206:H206"/>
    <mergeCell ref="F207:H207"/>
    <mergeCell ref="F208:H208"/>
    <mergeCell ref="F209:H209"/>
    <mergeCell ref="F210:H210"/>
    <mergeCell ref="F211:H211"/>
    <mergeCell ref="F212:H212"/>
    <mergeCell ref="F213:H213"/>
    <mergeCell ref="F214:H214"/>
    <mergeCell ref="C212:C214"/>
    <mergeCell ref="F237:H237"/>
    <mergeCell ref="F238:H238"/>
    <mergeCell ref="F239:H239"/>
    <mergeCell ref="F240:H240"/>
    <mergeCell ref="F225:G225"/>
    <mergeCell ref="F249:H249"/>
    <mergeCell ref="F241:H241"/>
    <mergeCell ref="F242:H242"/>
    <mergeCell ref="F230:H230"/>
    <mergeCell ref="F233:H233"/>
    <mergeCell ref="F234:H234"/>
    <mergeCell ref="F235:H235"/>
    <mergeCell ref="F250:H250"/>
    <mergeCell ref="F251:H251"/>
    <mergeCell ref="F253:H253"/>
    <mergeCell ref="F254:H254"/>
    <mergeCell ref="E257:H257"/>
    <mergeCell ref="F227:H227"/>
    <mergeCell ref="F228:H228"/>
    <mergeCell ref="F229:H229"/>
    <mergeCell ref="F173:H173"/>
    <mergeCell ref="F174:H174"/>
    <mergeCell ref="F175:H175"/>
    <mergeCell ref="F179:H179"/>
    <mergeCell ref="F181:H181"/>
    <mergeCell ref="F195:H195"/>
    <mergeCell ref="E187:H187"/>
    <mergeCell ref="F189:H189"/>
    <mergeCell ref="F190:H190"/>
    <mergeCell ref="F193:H193"/>
    <mergeCell ref="F194:H194"/>
    <mergeCell ref="F192:G192"/>
    <mergeCell ref="F196:H196"/>
    <mergeCell ref="F197:H197"/>
    <mergeCell ref="F198:H198"/>
    <mergeCell ref="F199:H199"/>
    <mergeCell ref="F200:H200"/>
    <mergeCell ref="F201:H201"/>
    <mergeCell ref="F202:H202"/>
    <mergeCell ref="C183:D183"/>
    <mergeCell ref="C184:D184"/>
    <mergeCell ref="F184:H184"/>
    <mergeCell ref="B123:B132"/>
    <mergeCell ref="C123:C132"/>
    <mergeCell ref="B79:B86"/>
    <mergeCell ref="C79:C86"/>
    <mergeCell ref="C88:D88"/>
    <mergeCell ref="C89:D89"/>
    <mergeCell ref="B193:B194"/>
    <mergeCell ref="C193:C194"/>
    <mergeCell ref="B195:B197"/>
    <mergeCell ref="F170:H170"/>
    <mergeCell ref="C195:C197"/>
    <mergeCell ref="B198:B211"/>
    <mergeCell ref="C198:C211"/>
    <mergeCell ref="C186:D186"/>
    <mergeCell ref="F183:H183"/>
    <mergeCell ref="F172:H172"/>
    <mergeCell ref="B148:B150"/>
    <mergeCell ref="B151:B155"/>
    <mergeCell ref="B51:B54"/>
    <mergeCell ref="C51:C54"/>
    <mergeCell ref="B55:B58"/>
    <mergeCell ref="C55:C58"/>
    <mergeCell ref="B59:B78"/>
    <mergeCell ref="C59:C78"/>
    <mergeCell ref="B100:B107"/>
    <mergeCell ref="C100:C107"/>
    <mergeCell ref="B108:B121"/>
    <mergeCell ref="C108:C122"/>
    <mergeCell ref="C13:C15"/>
    <mergeCell ref="C43:D43"/>
    <mergeCell ref="B28:B35"/>
    <mergeCell ref="B172:B181"/>
    <mergeCell ref="C172:C181"/>
    <mergeCell ref="C41:D41"/>
    <mergeCell ref="C42:D42"/>
    <mergeCell ref="C91:D91"/>
    <mergeCell ref="B98:B99"/>
    <mergeCell ref="C98:C99"/>
    <mergeCell ref="C142:D142"/>
    <mergeCell ref="C148:C150"/>
    <mergeCell ref="C28:C35"/>
    <mergeCell ref="B13:B14"/>
    <mergeCell ref="B16:B27"/>
    <mergeCell ref="C16:C27"/>
    <mergeCell ref="B36:B40"/>
    <mergeCell ref="C36:C40"/>
    <mergeCell ref="C151:C155"/>
    <mergeCell ref="C45:D45"/>
    <mergeCell ref="C136:D136"/>
    <mergeCell ref="C135:D135"/>
    <mergeCell ref="B156:B171"/>
    <mergeCell ref="C156:C171"/>
  </mergeCells>
  <dataValidations count="3">
    <dataValidation type="list" allowBlank="1" showErrorMessage="1" sqref="C257 C92 C139:C140 C187 C220 C46" xr:uid="{00000000-0002-0000-0300-000000000000}">
      <formula1>$M$1:$M$9</formula1>
    </dataValidation>
    <dataValidation type="list" allowBlank="1" showErrorMessage="1" sqref="E39 E51:E87 E89 E98:E134 E136 E184 E193:E215 E217 E226:E252 E254 E36:E37 E13:E29 E31:E33 E148:E182" xr:uid="{00000000-0002-0000-0300-000001000000}">
      <formula1>$L$1:$L$3</formula1>
    </dataValidation>
    <dataValidation type="list" allowBlank="1" showErrorMessage="1" sqref="C224 C96 C146 C191" xr:uid="{00000000-0002-0000-0300-000002000000}">
      <formula1>$M$1:$M$8</formula1>
    </dataValidation>
  </dataValidations>
  <pageMargins left="0.51181102362204722" right="0.51181102362204722" top="0.78740157480314965" bottom="0.78740157480314965" header="0" footer="0"/>
  <pageSetup paperSize="9" orientation="portrait"/>
  <rowBreaks count="4" manualBreakCount="4">
    <brk id="188" man="1"/>
    <brk id="143" man="1"/>
    <brk id="93" man="1"/>
    <brk id="46" man="1"/>
  </rowBreaks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E5117-3007-486E-BFE0-484AFE835C9F}">
  <sheetPr>
    <tabColor theme="0" tint="-0.14999847407452621"/>
  </sheetPr>
  <dimension ref="A1:AM7"/>
  <sheetViews>
    <sheetView tabSelected="1" topLeftCell="M1" workbookViewId="0">
      <selection activeCell="Q3" sqref="Q3"/>
    </sheetView>
  </sheetViews>
  <sheetFormatPr defaultRowHeight="15"/>
  <cols>
    <col min="3" max="3" width="22.28515625" bestFit="1" customWidth="1"/>
    <col min="4" max="4" width="18.7109375" customWidth="1"/>
    <col min="5" max="5" width="19" customWidth="1"/>
    <col min="6" max="6" width="21.42578125" customWidth="1"/>
    <col min="7" max="7" width="25.5703125" customWidth="1"/>
    <col min="8" max="8" width="21.85546875" customWidth="1"/>
    <col min="9" max="9" width="26.85546875" customWidth="1"/>
    <col min="10" max="10" width="27.7109375" customWidth="1"/>
    <col min="11" max="11" width="21.5703125" customWidth="1"/>
    <col min="12" max="12" width="21.28515625" customWidth="1"/>
    <col min="13" max="13" width="24" customWidth="1"/>
    <col min="14" max="14" width="34.5703125" customWidth="1"/>
    <col min="15" max="15" width="28.5703125" customWidth="1"/>
    <col min="16" max="16" width="27.140625" customWidth="1"/>
    <col min="17" max="17" width="19" customWidth="1"/>
    <col min="18" max="20" width="24" customWidth="1"/>
    <col min="21" max="21" width="14" customWidth="1"/>
    <col min="22" max="22" width="11.42578125" customWidth="1"/>
    <col min="23" max="23" width="13.140625" customWidth="1"/>
    <col min="24" max="24" width="24.85546875" customWidth="1"/>
    <col min="25" max="25" width="18.5703125" customWidth="1"/>
    <col min="26" max="26" width="17.28515625" customWidth="1"/>
    <col min="27" max="27" width="16.85546875" customWidth="1"/>
    <col min="28" max="28" width="14.5703125" customWidth="1"/>
    <col min="29" max="29" width="14" customWidth="1"/>
    <col min="30" max="30" width="13.85546875" customWidth="1"/>
    <col min="31" max="31" width="26.42578125" customWidth="1"/>
    <col min="32" max="32" width="22.7109375" customWidth="1"/>
    <col min="33" max="33" width="21.7109375" customWidth="1"/>
    <col min="34" max="34" width="18.7109375" customWidth="1"/>
    <col min="35" max="35" width="28.140625" customWidth="1"/>
    <col min="36" max="36" width="31.28515625" customWidth="1"/>
    <col min="37" max="37" width="26.28515625" customWidth="1"/>
    <col min="38" max="38" width="18.85546875" customWidth="1"/>
  </cols>
  <sheetData>
    <row r="1" spans="1:39" ht="15.75">
      <c r="A1" s="273"/>
      <c r="B1" s="274" t="s">
        <v>498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5"/>
      <c r="AH1" s="275"/>
      <c r="AI1" s="275"/>
      <c r="AJ1" s="273"/>
    </row>
    <row r="2" spans="1:39" ht="15.75">
      <c r="A2" s="273"/>
      <c r="B2" s="276" t="s">
        <v>499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5"/>
      <c r="AH2" s="275"/>
      <c r="AI2" s="275"/>
      <c r="AJ2" s="273"/>
      <c r="AK2" s="296"/>
    </row>
    <row r="3" spans="1:39" ht="45.75">
      <c r="A3" s="273"/>
      <c r="B3" s="426"/>
      <c r="C3" s="277" t="s">
        <v>500</v>
      </c>
      <c r="D3" s="277" t="s">
        <v>500</v>
      </c>
      <c r="E3" s="278" t="s">
        <v>501</v>
      </c>
      <c r="F3" s="278" t="s">
        <v>501</v>
      </c>
      <c r="G3" s="279" t="s">
        <v>502</v>
      </c>
      <c r="H3" s="279" t="s">
        <v>502</v>
      </c>
      <c r="I3" s="278" t="s">
        <v>503</v>
      </c>
      <c r="J3" s="278" t="s">
        <v>503</v>
      </c>
      <c r="K3" s="279" t="s">
        <v>504</v>
      </c>
      <c r="L3" s="279" t="s">
        <v>504</v>
      </c>
      <c r="M3" s="280" t="s">
        <v>505</v>
      </c>
      <c r="N3" s="280" t="s">
        <v>505</v>
      </c>
      <c r="O3" s="279" t="s">
        <v>506</v>
      </c>
      <c r="P3" s="279" t="s">
        <v>506</v>
      </c>
      <c r="Q3" s="278" t="s">
        <v>507</v>
      </c>
      <c r="R3" s="278" t="s">
        <v>507</v>
      </c>
      <c r="S3" s="278" t="s">
        <v>507</v>
      </c>
      <c r="T3" s="278" t="s">
        <v>507</v>
      </c>
      <c r="U3" s="278" t="s">
        <v>507</v>
      </c>
      <c r="V3" s="278" t="s">
        <v>507</v>
      </c>
      <c r="W3" s="279" t="s">
        <v>508</v>
      </c>
      <c r="X3" s="279" t="s">
        <v>508</v>
      </c>
      <c r="Y3" s="278" t="s">
        <v>509</v>
      </c>
      <c r="Z3" s="278" t="s">
        <v>509</v>
      </c>
      <c r="AA3" s="278" t="s">
        <v>510</v>
      </c>
      <c r="AB3" s="278" t="s">
        <v>510</v>
      </c>
      <c r="AC3" s="278" t="s">
        <v>510</v>
      </c>
      <c r="AD3" s="278" t="s">
        <v>510</v>
      </c>
      <c r="AE3" s="278" t="s">
        <v>511</v>
      </c>
      <c r="AF3" s="278" t="s">
        <v>511</v>
      </c>
      <c r="AG3" s="278" t="s">
        <v>512</v>
      </c>
      <c r="AH3" s="278" t="s">
        <v>512</v>
      </c>
      <c r="AI3" s="281" t="s">
        <v>512</v>
      </c>
      <c r="AJ3" s="278" t="s">
        <v>512</v>
      </c>
      <c r="AK3" s="300" t="s">
        <v>512</v>
      </c>
      <c r="AL3" s="278" t="s">
        <v>512</v>
      </c>
    </row>
    <row r="4" spans="1:39">
      <c r="A4" s="282"/>
      <c r="B4" s="427"/>
      <c r="C4" s="283" t="s">
        <v>513</v>
      </c>
      <c r="D4" s="284" t="s">
        <v>514</v>
      </c>
      <c r="E4" s="283" t="s">
        <v>513</v>
      </c>
      <c r="F4" s="284" t="s">
        <v>514</v>
      </c>
      <c r="G4" s="283" t="s">
        <v>513</v>
      </c>
      <c r="H4" s="284" t="s">
        <v>514</v>
      </c>
      <c r="I4" s="283" t="s">
        <v>513</v>
      </c>
      <c r="J4" s="284" t="s">
        <v>514</v>
      </c>
      <c r="K4" s="285" t="s">
        <v>513</v>
      </c>
      <c r="L4" s="284" t="s">
        <v>514</v>
      </c>
      <c r="M4" s="285" t="s">
        <v>513</v>
      </c>
      <c r="N4" s="284" t="s">
        <v>514</v>
      </c>
      <c r="O4" s="285" t="s">
        <v>513</v>
      </c>
      <c r="P4" s="284" t="s">
        <v>514</v>
      </c>
      <c r="Q4" s="283" t="s">
        <v>513</v>
      </c>
      <c r="R4" s="284" t="s">
        <v>514</v>
      </c>
      <c r="S4" s="283" t="s">
        <v>513</v>
      </c>
      <c r="T4" s="284" t="s">
        <v>514</v>
      </c>
      <c r="U4" s="286" t="s">
        <v>513</v>
      </c>
      <c r="V4" s="284" t="s">
        <v>514</v>
      </c>
      <c r="W4" s="285" t="s">
        <v>513</v>
      </c>
      <c r="X4" s="284" t="s">
        <v>514</v>
      </c>
      <c r="Y4" s="285" t="s">
        <v>513</v>
      </c>
      <c r="Z4" s="287" t="s">
        <v>514</v>
      </c>
      <c r="AA4" s="285" t="s">
        <v>513</v>
      </c>
      <c r="AB4" s="284" t="s">
        <v>514</v>
      </c>
      <c r="AC4" s="285" t="s">
        <v>513</v>
      </c>
      <c r="AD4" s="284" t="s">
        <v>514</v>
      </c>
      <c r="AE4" s="284"/>
      <c r="AF4" s="284"/>
      <c r="AG4" s="285" t="s">
        <v>513</v>
      </c>
      <c r="AH4" s="284" t="s">
        <v>514</v>
      </c>
      <c r="AI4" s="288" t="s">
        <v>514</v>
      </c>
      <c r="AJ4" s="284" t="s">
        <v>514</v>
      </c>
      <c r="AK4" s="285" t="s">
        <v>513</v>
      </c>
      <c r="AL4" s="284" t="s">
        <v>514</v>
      </c>
    </row>
    <row r="5" spans="1:39" ht="218.25" customHeight="1">
      <c r="A5" s="273"/>
      <c r="B5" s="289" t="s">
        <v>515</v>
      </c>
      <c r="C5" s="290" t="s">
        <v>516</v>
      </c>
      <c r="D5" s="290" t="s">
        <v>517</v>
      </c>
      <c r="E5" s="290" t="s">
        <v>518</v>
      </c>
      <c r="F5" s="289" t="s">
        <v>519</v>
      </c>
      <c r="G5" s="289" t="s">
        <v>520</v>
      </c>
      <c r="H5" s="289" t="s">
        <v>521</v>
      </c>
      <c r="I5" s="289" t="s">
        <v>522</v>
      </c>
      <c r="J5" s="289" t="s">
        <v>523</v>
      </c>
      <c r="K5" s="291" t="s">
        <v>524</v>
      </c>
      <c r="L5" s="291" t="s">
        <v>525</v>
      </c>
      <c r="M5" s="291" t="s">
        <v>526</v>
      </c>
      <c r="N5" s="291" t="s">
        <v>526</v>
      </c>
      <c r="O5" s="291" t="s">
        <v>527</v>
      </c>
      <c r="P5" s="291" t="s">
        <v>528</v>
      </c>
      <c r="Q5" s="291" t="s">
        <v>529</v>
      </c>
      <c r="R5" s="291" t="s">
        <v>530</v>
      </c>
      <c r="S5" s="291" t="s">
        <v>531</v>
      </c>
      <c r="T5" s="291" t="s">
        <v>532</v>
      </c>
      <c r="U5" s="291" t="s">
        <v>533</v>
      </c>
      <c r="V5" s="291" t="s">
        <v>534</v>
      </c>
      <c r="W5" s="291" t="s">
        <v>535</v>
      </c>
      <c r="X5" s="291" t="s">
        <v>536</v>
      </c>
      <c r="Y5" s="289" t="s">
        <v>537</v>
      </c>
      <c r="Z5" s="289" t="s">
        <v>538</v>
      </c>
      <c r="AA5" s="289" t="s">
        <v>539</v>
      </c>
      <c r="AB5" s="289" t="s">
        <v>540</v>
      </c>
      <c r="AC5" s="289" t="s">
        <v>541</v>
      </c>
      <c r="AD5" s="289" t="s">
        <v>542</v>
      </c>
      <c r="AE5" s="289" t="s">
        <v>537</v>
      </c>
      <c r="AF5" s="289" t="s">
        <v>538</v>
      </c>
      <c r="AG5" s="289" t="s">
        <v>543</v>
      </c>
      <c r="AH5" s="289" t="s">
        <v>544</v>
      </c>
      <c r="AI5" s="292" t="s">
        <v>545</v>
      </c>
      <c r="AJ5" s="298" t="s">
        <v>546</v>
      </c>
      <c r="AK5" s="297" t="s">
        <v>547</v>
      </c>
      <c r="AL5" s="297" t="s">
        <v>548</v>
      </c>
      <c r="AM5" s="296"/>
    </row>
    <row r="6" spans="1:39">
      <c r="A6" s="293" t="s">
        <v>549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5"/>
      <c r="AJ6" s="295"/>
      <c r="AK6" s="299"/>
      <c r="AL6" s="299"/>
      <c r="AM6" s="296"/>
    </row>
    <row r="7" spans="1:39">
      <c r="AJ7" s="296"/>
      <c r="AK7" s="296"/>
      <c r="AL7" s="296"/>
    </row>
  </sheetData>
  <mergeCells count="1">
    <mergeCell ref="B3:B4"/>
  </mergeCells>
  <pageMargins left="0.511811024" right="0.511811024" top="0.78740157499999996" bottom="0.78740157499999996" header="0.31496062000000002" footer="0.3149606200000000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f05a1-7ab0-42af-a24d-804b05211598" xsi:nil="true"/>
    <lcf76f155ced4ddcb4097134ff3c332f xmlns="dc592db2-f8c9-4c6b-9f9c-bd4397546127">
      <Terms xmlns="http://schemas.microsoft.com/office/infopath/2007/PartnerControls"/>
    </lcf76f155ced4ddcb4097134ff3c332f>
    <_dlc_DocId xmlns="6e0f05a1-7ab0-42af-a24d-804b05211598">Y6NR5HUJTW6F-1795098091-169061</_dlc_DocId>
    <_dlc_DocIdUrl xmlns="6e0f05a1-7ab0-42af-a24d-804b05211598">
      <Url>https://institutoethosde.sharepoint.com/sites/Projetos/_layouts/15/DocIdRedir.aspx?ID=Y6NR5HUJTW6F-1795098091-169061</Url>
      <Description>Y6NR5HUJTW6F-1795098091-169061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7D81FB4CB08E449261365E4EC8BE24" ma:contentTypeVersion="15" ma:contentTypeDescription="Crie um novo documento." ma:contentTypeScope="" ma:versionID="11eb3776aabc57ff9a99f05a8184e238">
  <xsd:schema xmlns:xsd="http://www.w3.org/2001/XMLSchema" xmlns:xs="http://www.w3.org/2001/XMLSchema" xmlns:p="http://schemas.microsoft.com/office/2006/metadata/properties" xmlns:ns2="6e0f05a1-7ab0-42af-a24d-804b05211598" xmlns:ns3="dc592db2-f8c9-4c6b-9f9c-bd4397546127" targetNamespace="http://schemas.microsoft.com/office/2006/metadata/properties" ma:root="true" ma:fieldsID="b81b3c081b7d4ea52d2d1b036105852a" ns2:_="" ns3:_="">
    <xsd:import namespace="6e0f05a1-7ab0-42af-a24d-804b05211598"/>
    <xsd:import namespace="dc592db2-f8c9-4c6b-9f9c-bd43975461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f05a1-7ab0-42af-a24d-804b052115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dexed="true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31dabe5c-db76-4a12-a891-0d308d08008c}" ma:internalName="TaxCatchAll" ma:showField="CatchAllData" ma:web="6e0f05a1-7ab0-42af-a24d-804b05211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92db2-f8c9-4c6b-9f9c-bd439754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cd1397f7-f528-40d6-ba28-4d9285dfcd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179B39-5E5C-44E4-A1E3-6A15B92F9D77}"/>
</file>

<file path=customXml/itemProps2.xml><?xml version="1.0" encoding="utf-8"?>
<ds:datastoreItem xmlns:ds="http://schemas.openxmlformats.org/officeDocument/2006/customXml" ds:itemID="{6627516B-C090-417A-B3E1-C59C3B20BCEC}"/>
</file>

<file path=customXml/itemProps3.xml><?xml version="1.0" encoding="utf-8"?>
<ds:datastoreItem xmlns:ds="http://schemas.openxmlformats.org/officeDocument/2006/customXml" ds:itemID="{418C3089-25AD-4397-94CF-C42DCE8778B9}"/>
</file>

<file path=customXml/itemProps4.xml><?xml version="1.0" encoding="utf-8"?>
<ds:datastoreItem xmlns:ds="http://schemas.openxmlformats.org/officeDocument/2006/customXml" ds:itemID="{0B3804E9-A669-4812-AD0F-E0FFAC980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jsoares</dc:creator>
  <cp:keywords/>
  <dc:description/>
  <cp:lastModifiedBy/>
  <cp:revision/>
  <dcterms:created xsi:type="dcterms:W3CDTF">2014-03-20T15:13:43Z</dcterms:created>
  <dcterms:modified xsi:type="dcterms:W3CDTF">2025-02-11T21:35:05Z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0x010100787D81FB4CB08E449261365E4EC8BE24</vt:lpwstr>
  </property>
  <property fmtid="{D5CDD505-2E9C-101B-9397-08002B2CF9AE}" pid="3" name="_dlc_DocIdItemGuid">
    <vt:lpwstr>e6bff476-9e2c-4299-a6dc-0879ecae89ab</vt:lpwstr>
  </property>
  <property fmtid="{D5CDD505-2E9C-101B-9397-08002B2CF9AE}" pid="4" name="MediaServiceImageTags">
    <vt:lpwstr/>
  </property>
</Properties>
</file>